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24226"/>
  <xr:revisionPtr revIDLastSave="0" documentId="13_ncr:1_{8FAD7AC1-61BE-4B01-BCB0-D2B21045054F}" xr6:coauthVersionLast="47" xr6:coauthVersionMax="47" xr10:uidLastSave="{00000000-0000-0000-0000-000000000000}"/>
  <bookViews>
    <workbookView xWindow="2145" yWindow="750" windowWidth="17490" windowHeight="14535" xr2:uid="{00000000-000D-0000-FFFF-FFFF00000000}"/>
  </bookViews>
  <sheets>
    <sheet name="Print Assoc" sheetId="11" r:id="rId1"/>
  </sheets>
  <definedNames>
    <definedName name="fcsa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0" i="11" l="1"/>
  <c r="D31" i="11"/>
  <c r="L17" i="11"/>
  <c r="L21" i="11"/>
  <c r="M18" i="11"/>
  <c r="L20" i="11"/>
  <c r="L19" i="11"/>
  <c r="L22" i="11"/>
  <c r="M23" i="11"/>
</calcChain>
</file>

<file path=xl/sharedStrings.xml><?xml version="1.0" encoding="utf-8"?>
<sst xmlns="http://schemas.openxmlformats.org/spreadsheetml/2006/main" count="149" uniqueCount="138">
  <si>
    <t>N</t>
  </si>
  <si>
    <t>I</t>
  </si>
  <si>
    <t>A</t>
  </si>
  <si>
    <t>J</t>
  </si>
  <si>
    <t>P</t>
  </si>
  <si>
    <t>E</t>
  </si>
  <si>
    <t>NA</t>
  </si>
  <si>
    <t>B</t>
  </si>
  <si>
    <t>Chief Rater's Signature</t>
  </si>
  <si>
    <t>Date</t>
  </si>
  <si>
    <t>SPIN</t>
  </si>
  <si>
    <t>NON-SPIN</t>
  </si>
  <si>
    <t>CLASS</t>
  </si>
  <si>
    <t>Boat Name:</t>
  </si>
  <si>
    <t>Base Handicap</t>
  </si>
  <si>
    <t>Make/Model:</t>
  </si>
  <si>
    <t>Excess Mainsail Girth?</t>
  </si>
  <si>
    <t>Y / N</t>
  </si>
  <si>
    <t>C</t>
  </si>
  <si>
    <t>Long Boom?</t>
  </si>
  <si>
    <t>E / Std. E %</t>
  </si>
  <si>
    <t>Mfg. Year:</t>
  </si>
  <si>
    <t>D</t>
  </si>
  <si>
    <t>Headsail Overlap Adjust</t>
  </si>
  <si>
    <t xml:space="preserve"> LP / J % </t>
  </si>
  <si>
    <t>Standard or Tall Mast?</t>
  </si>
  <si>
    <t>Boat Location:</t>
  </si>
  <si>
    <t>F</t>
  </si>
  <si>
    <t>Owner Name:</t>
  </si>
  <si>
    <t>G</t>
  </si>
  <si>
    <t>Roller Stowing Mainsail:</t>
  </si>
  <si>
    <t xml:space="preserve">US Sailing Member #: </t>
  </si>
  <si>
    <t>H</t>
  </si>
  <si>
    <t>Above-Deck Headsail Roller Furling:</t>
  </si>
  <si>
    <t>Non-Spinnaker Adjustment</t>
  </si>
  <si>
    <t>D / L RATIO</t>
  </si>
  <si>
    <t>TOTAL A THROUGH J</t>
  </si>
  <si>
    <t>K</t>
  </si>
  <si>
    <t>Non-Spinnaker Adjusted Base Rating</t>
  </si>
  <si>
    <t>SA / D RATIO</t>
  </si>
  <si>
    <t>L</t>
  </si>
  <si>
    <t>Long Spinnaker Pole?</t>
  </si>
  <si>
    <t>THEORETICAL HULL SPEED (knots)</t>
  </si>
  <si>
    <t>M</t>
  </si>
  <si>
    <t>SMW / J %</t>
  </si>
  <si>
    <t>CRUISER SAIL CRITERIA (QUESTIONS BELOW)</t>
  </si>
  <si>
    <t>Asymmetric Spinnaker</t>
  </si>
  <si>
    <t xml:space="preserve"> AMG / TPS %</t>
  </si>
  <si>
    <t>TPS / J &gt; 150% ?</t>
  </si>
  <si>
    <t>O</t>
  </si>
  <si>
    <t xml:space="preserve">Deck-Tacked Spinnaker </t>
  </si>
  <si>
    <t>TPS / J %</t>
  </si>
  <si>
    <t>HIGHLY MODIFIED PRODUCTION BOAT?</t>
  </si>
  <si>
    <t>Adjusted Base Rating (Spinnaker Rating)</t>
  </si>
  <si>
    <t>MEASUREMENTS (to nearest 0.01' or 1 lb.)  INPUT ZERO (0) IF NOT APPLICABLE OR LEAVE BLANK</t>
  </si>
  <si>
    <t>I:</t>
  </si>
  <si>
    <t>J:</t>
  </si>
  <si>
    <t>P:</t>
  </si>
  <si>
    <t>E:</t>
  </si>
  <si>
    <t>PY:</t>
  </si>
  <si>
    <t>EY:</t>
  </si>
  <si>
    <t>LOA:</t>
  </si>
  <si>
    <t>LWL:</t>
  </si>
  <si>
    <t>ISP:</t>
  </si>
  <si>
    <t>BEAM:</t>
  </si>
  <si>
    <t>DRAFT:</t>
  </si>
  <si>
    <t>DISPL:</t>
  </si>
  <si>
    <t>WPL:</t>
  </si>
  <si>
    <t>SPL:</t>
  </si>
  <si>
    <t>TPS:</t>
  </si>
  <si>
    <t>BALLAST:</t>
  </si>
  <si>
    <t>LARGEST SPINNAKER USED FOR RACING:</t>
  </si>
  <si>
    <t>SYMMETRIC</t>
  </si>
  <si>
    <t>ASYMMETRIC</t>
  </si>
  <si>
    <t>G (SMW):</t>
  </si>
  <si>
    <t>AMG:</t>
  </si>
  <si>
    <t>ASF:</t>
  </si>
  <si>
    <t>SL:</t>
  </si>
  <si>
    <t>SLU:</t>
  </si>
  <si>
    <t>SLE:</t>
  </si>
  <si>
    <t>With no sails, can your boat power at</t>
  </si>
  <si>
    <t>knots in calm water?</t>
  </si>
  <si>
    <t>Have any of your largest racing sails changed size since your last renewal?  List below if any of your largest racing sails are now larger or smaller:</t>
  </si>
  <si>
    <t>CRUISER CLASS BOATS ONLY</t>
  </si>
  <si>
    <t>Will you always use woven polyester sails when racing upwind?</t>
  </si>
  <si>
    <t>IN APERTURE?</t>
  </si>
  <si>
    <t>If a sail change is required while racing, will the previous sail be completely dropped to the deck prior to raising the new sail?</t>
  </si>
  <si>
    <t>FIXED / FOLDING?</t>
  </si>
  <si>
    <t># BLADES</t>
  </si>
  <si>
    <t>RATING COMMITTEE COMMENTS:</t>
  </si>
  <si>
    <t>CERTIFICATE HOLDER'S COMMENTS:</t>
  </si>
  <si>
    <t>Certificate Holder's Signature</t>
  </si>
  <si>
    <t>Home Phone</t>
  </si>
  <si>
    <t>ADDITIONAL NOTES AND COMMENTS</t>
  </si>
  <si>
    <r>
      <rPr>
        <b/>
        <sz val="10"/>
        <color indexed="8"/>
        <rFont val="Calibri"/>
        <family val="2"/>
      </rPr>
      <t>WAIVER:</t>
    </r>
    <r>
      <rPr>
        <sz val="10"/>
        <color indexed="8"/>
        <rFont val="Calibri"/>
        <family val="2"/>
      </rPr>
      <t xml:space="preserve">  I certify that the listed boat is seaworthy and meets all other requirements of the FCSA Regulations, US Sailing and all other regulations relating to the races that I enter and that the information and measurements I have provided here are true and correct.  In consideration of receiving a PHRF rating and for myself my heirs, and assigns: (1) I confirm that in assigning this boat a handicap rating, FCSA makes no representations or warranties that the boat is designed, maintained, equipped, crewed, rigged, or operated in a safe and seaworthy manner, and waive any claim thereto; (2) I confirm that FCSA has not assumed any obligation to assure that the boat, equipment, or maintenance meets the above requirements, and hereby hold harmless FCSA, its officers, handicappers, employees, or agents from any liability or responsibilty resulting from the design, equipment, or use of the boat by me or by others.</t>
    </r>
  </si>
  <si>
    <t>Symmetric Spinnaker       Max Width</t>
  </si>
  <si>
    <t>Cell Phone</t>
  </si>
  <si>
    <t>Mainsail/Fore Triangle Ratio</t>
  </si>
  <si>
    <t xml:space="preserve">       K - J + L + M + N + O</t>
  </si>
  <si>
    <t>Does your mainsail girth dimensions exceed the limits?                                                             If Yes, include in Certificate Holder's Comments below:</t>
  </si>
  <si>
    <t>HEADSAIL FURLING SYSTEM?  Y / N</t>
  </si>
  <si>
    <t>MAINSAIL FURLING SYSTEM?  Y / N</t>
  </si>
  <si>
    <t>RUDDER TYPE (Standard / Modified)</t>
  </si>
  <si>
    <t>KEEL MATERIAL                                            (Lead, Cast Iron, Composite, Other)</t>
  </si>
  <si>
    <t>MAST MATERIAL                                (Aluminum, Wood, Carbon, Other)</t>
  </si>
  <si>
    <t xml:space="preserve">Sail No:    </t>
  </si>
  <si>
    <t>Club Membership(s):</t>
  </si>
  <si>
    <t>Hull ID No:</t>
  </si>
  <si>
    <t>Time on Distance PHRF Rating  (PHRF)</t>
  </si>
  <si>
    <t>Time on Time Correction Factor  (TCF)</t>
  </si>
  <si>
    <t>LARGEST HEADSAIL USED        LP:</t>
  </si>
  <si>
    <t>INBOARD ENGINE  PROPELLER INFORMATION</t>
  </si>
  <si>
    <t>KEEL TYPE (Std / Mod)</t>
  </si>
  <si>
    <t>ENGINE (Inboard / Outboard</t>
  </si>
  <si>
    <r>
      <rPr>
        <b/>
        <sz val="14"/>
        <color indexed="8"/>
        <rFont val="Calibri"/>
        <family val="2"/>
      </rPr>
      <t>Handicap adjustments</t>
    </r>
    <r>
      <rPr>
        <sz val="14"/>
        <color indexed="8"/>
        <rFont val="Calibri"/>
        <family val="2"/>
      </rPr>
      <t xml:space="preserve"> (+/- seconds per nautical mile)</t>
    </r>
  </si>
  <si>
    <t>Propeller:</t>
  </si>
  <si>
    <t xml:space="preserve">Boat Name: </t>
  </si>
  <si>
    <t xml:space="preserve">Name of Certificate Holder: </t>
  </si>
  <si>
    <t xml:space="preserve">Mailing Address: </t>
  </si>
  <si>
    <t xml:space="preserve">City, State, Zip Code: </t>
  </si>
  <si>
    <t xml:space="preserve">e-mail Address: </t>
  </si>
  <si>
    <r>
      <t xml:space="preserve">Please confirm that only cruising cut sails with cruising design and materials will be used for racing  </t>
    </r>
    <r>
      <rPr>
        <sz val="12"/>
        <color indexed="8"/>
        <rFont val="Calibri"/>
        <family val="2"/>
      </rPr>
      <t>(not full hoist deck sweeper design, for example.)</t>
    </r>
  </si>
  <si>
    <t>LLY:</t>
  </si>
  <si>
    <t>LPY:</t>
  </si>
  <si>
    <t>1.8 x SPL / J %</t>
  </si>
  <si>
    <t>Misc Adjustment (See Rating Comments below)</t>
  </si>
  <si>
    <t xml:space="preserve">Send to:   FCSA Chief Rater
</t>
  </si>
  <si>
    <t xml:space="preserve">                 Jacksonville  FL  32207</t>
  </si>
  <si>
    <r>
      <t xml:space="preserve">payable to:   </t>
    </r>
    <r>
      <rPr>
        <b/>
        <u/>
        <sz val="12"/>
        <color indexed="8"/>
        <rFont val="Calibri"/>
        <family val="2"/>
      </rPr>
      <t>FCSA</t>
    </r>
  </si>
  <si>
    <t xml:space="preserve">              4446  Hendricks Ave, # 227</t>
  </si>
  <si>
    <t>Note:  TCF = 700 / (550 + PHRF)</t>
  </si>
  <si>
    <t>Associate Member</t>
  </si>
  <si>
    <t>No Boat</t>
  </si>
  <si>
    <r>
      <rPr>
        <b/>
        <sz val="18"/>
        <color indexed="60"/>
        <rFont val="MS Sans Serif"/>
      </rPr>
      <t>Fill in the Yellow Blank</t>
    </r>
    <r>
      <rPr>
        <sz val="18"/>
        <color indexed="60"/>
        <rFont val="MS Sans Serif"/>
      </rPr>
      <t>s</t>
    </r>
    <r>
      <rPr>
        <sz val="18"/>
        <rFont val="MS Sans Serif"/>
      </rPr>
      <t xml:space="preserve"> - Ignore unrelated boxes.</t>
    </r>
  </si>
  <si>
    <t>Membership requires Board approval.  Expires on the following January 31.</t>
  </si>
  <si>
    <t>Associate Member APPLICATION</t>
  </si>
  <si>
    <t>Annual Fee  $20</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</si>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</sst>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0.0000"/>
    <numFmt numFmtId="165" formatCode="_(* #,##0_);_(* \(#,##0\);_(* &quot;-&quot;??_);_(@_)"/>
    <numFmt numFmtId="166" formatCode="_(* #,##0.000_);_(* \(#,##0.000\);_(* &quot;-&quot;??_);_(@_)"/>
    <numFmt numFmtId="167" formatCode="0.0%"/>
  </numFmts>
  <fonts count="40" x14ac:knownFonts="1">
    <font>
      <sz val="10"/>
      <name val="MS Sans Serif"/>
    </font>
    <font>
      <b/>
      <sz val="10"/>
      <name val="MS Sans Serif"/>
    </font>
    <font>
      <sz val="10"/>
      <name val="MS Sans Serif"/>
      <family val="2"/>
    </font>
    <font>
      <b/>
      <sz val="10"/>
      <color indexed="8"/>
      <name val="Calibri"/>
      <family val="2"/>
    </font>
    <font>
      <sz val="10"/>
      <color indexed="8"/>
      <name val="Calibri"/>
      <family val="2"/>
    </font>
    <font>
      <sz val="12"/>
      <color indexed="8"/>
      <name val="Calibri"/>
      <family val="2"/>
    </font>
    <font>
      <sz val="14"/>
      <name val="MS Sans Serif"/>
    </font>
    <font>
      <b/>
      <sz val="14"/>
      <color indexed="8"/>
      <name val="Calibri"/>
      <family val="2"/>
    </font>
    <font>
      <sz val="14"/>
      <color indexed="8"/>
      <name val="Calibri"/>
      <family val="2"/>
    </font>
    <font>
      <b/>
      <u/>
      <sz val="12"/>
      <color indexed="8"/>
      <name val="Calibri"/>
      <family val="2"/>
    </font>
    <font>
      <sz val="18"/>
      <name val="MS Sans Serif"/>
    </font>
    <font>
      <b/>
      <sz val="18"/>
      <color indexed="60"/>
      <name val="MS Sans Serif"/>
    </font>
    <font>
      <sz val="18"/>
      <color indexed="60"/>
      <name val="MS Sans Serif"/>
    </font>
    <font>
      <b/>
      <sz val="11"/>
      <color theme="1"/>
      <name val="Calibri"/>
      <family val="2"/>
      <scheme val="minor"/>
    </font>
    <font>
      <sz val="11"/>
      <color rgb="FFFF0000"/>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sz val="10"/>
      <color theme="1"/>
      <name val="Calibri"/>
      <family val="2"/>
      <scheme val="minor"/>
    </font>
    <font>
      <sz val="14"/>
      <color theme="1"/>
      <name val="Calibri"/>
      <family val="2"/>
      <scheme val="minor"/>
    </font>
    <font>
      <sz val="10"/>
      <color theme="1"/>
      <name val="Calibri"/>
      <family val="2"/>
      <scheme val="minor"/>
    </font>
    <font>
      <b/>
      <sz val="14"/>
      <name val="Calibri"/>
      <family val="2"/>
      <scheme val="minor"/>
    </font>
    <font>
      <b/>
      <sz val="14"/>
      <color rgb="FF7030A0"/>
      <name val="Calibri"/>
      <family val="2"/>
      <scheme val="minor"/>
    </font>
    <font>
      <b/>
      <sz val="18"/>
      <color theme="1"/>
      <name val="Calibri"/>
      <family val="2"/>
      <scheme val="minor"/>
    </font>
    <font>
      <sz val="18"/>
      <color theme="1"/>
      <name val="Calibri"/>
      <family val="2"/>
      <scheme val="minor"/>
    </font>
    <font>
      <b/>
      <sz val="14"/>
      <color rgb="FF000000"/>
      <name val="Calibri"/>
      <family val="2"/>
      <scheme val="minor"/>
    </font>
    <font>
      <b/>
      <sz val="24"/>
      <color theme="1"/>
      <name val="Calibri"/>
      <family val="2"/>
      <scheme val="minor"/>
    </font>
    <font>
      <b/>
      <sz val="12"/>
      <color rgb="FFFF0000"/>
      <name val="Calibri"/>
      <family val="2"/>
      <scheme val="minor"/>
    </font>
    <font>
      <b/>
      <sz val="14"/>
      <color rgb="FFFF0000"/>
      <name val="Calibri"/>
      <family val="2"/>
      <scheme val="minor"/>
    </font>
    <font>
      <sz val="12"/>
      <color rgb="FF000000"/>
      <name val="Calibri"/>
      <family val="2"/>
      <scheme val="minor"/>
    </font>
    <font>
      <b/>
      <sz val="12"/>
      <name val="Calibri"/>
      <family val="2"/>
      <scheme val="minor"/>
    </font>
    <font>
      <i/>
      <sz val="12"/>
      <color theme="1"/>
      <name val="Calibri"/>
      <family val="2"/>
      <scheme val="minor"/>
    </font>
    <font>
      <sz val="14"/>
      <color rgb="FFFF0000"/>
      <name val="Calibri"/>
      <family val="2"/>
      <scheme val="minor"/>
    </font>
    <font>
      <b/>
      <sz val="10"/>
      <color rgb="FFFF0000"/>
      <name val="Calibri"/>
      <family val="2"/>
      <scheme val="minor"/>
    </font>
    <font>
      <b/>
      <sz val="16"/>
      <color theme="1"/>
      <name val="Calibri"/>
      <family val="2"/>
      <scheme val="minor"/>
    </font>
    <font>
      <b/>
      <sz val="11"/>
      <color rgb="FFFF0000"/>
      <name val="Calibri"/>
      <family val="2"/>
      <scheme val="minor"/>
    </font>
    <font>
      <b/>
      <sz val="12"/>
      <color rgb="FF000000"/>
      <name val="Calibri"/>
      <family val="2"/>
      <scheme val="minor"/>
    </font>
    <font>
      <sz val="12"/>
      <color rgb="FFFF0000"/>
      <name val="Calibri"/>
      <family val="2"/>
      <scheme val="minor"/>
    </font>
    <font>
      <sz val="14"/>
      <color rgb="FF000000"/>
      <name val="Calibri"/>
      <family val="2"/>
      <scheme val="minor"/>
    </font>
    <font>
      <b/>
      <sz val="16"/>
      <color rgb="FFFF0000"/>
      <name val="Calibri"/>
      <family val="2"/>
      <scheme val="minor"/>
    </font>
  </fonts>
  <fills count="7">
    <fill>
      <patternFill patternType="none"/>
    </fill>
    <fill>
      <patternFill patternType="gray125"/>
    </fill>
    <fill>
      <patternFill patternType="solid">
        <fgColor rgb="FFE9FBFD"/>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rgb="FFFFFFEE"/>
        <bgColor indexed="64"/>
      </patternFill>
    </fill>
    <fill>
      <patternFill patternType="solid">
        <fgColor rgb="FFF5FEFE"/>
        <bgColor indexed="64"/>
      </patternFill>
    </fill>
  </fills>
  <borders count="10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top style="hair">
        <color indexed="64"/>
      </top>
      <bottom/>
      <diagonal/>
    </border>
    <border>
      <left/>
      <right style="medium">
        <color indexed="64"/>
      </right>
      <top/>
      <bottom/>
      <diagonal/>
    </border>
    <border>
      <left style="hair">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top style="thin">
        <color indexed="64"/>
      </top>
      <bottom style="medium">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style="hair">
        <color indexed="64"/>
      </right>
      <top style="medium">
        <color indexed="64"/>
      </top>
      <bottom style="hair">
        <color indexed="64"/>
      </bottom>
      <diagonal/>
    </border>
    <border>
      <left/>
      <right/>
      <top style="hair">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thin">
        <color indexed="64"/>
      </left>
      <right style="medium">
        <color rgb="FF000000"/>
      </right>
      <top style="thin">
        <color indexed="64"/>
      </top>
      <bottom style="thin">
        <color indexed="64"/>
      </bottom>
      <diagonal/>
    </border>
    <border>
      <left style="thin">
        <color indexed="64"/>
      </left>
      <right style="medium">
        <color rgb="FF000000"/>
      </right>
      <top style="thin">
        <color indexed="64"/>
      </top>
      <bottom/>
      <diagonal/>
    </border>
    <border>
      <left style="thin">
        <color indexed="64"/>
      </left>
      <right style="medium">
        <color rgb="FF000000"/>
      </right>
      <top/>
      <bottom style="thin">
        <color indexed="64"/>
      </bottom>
      <diagonal/>
    </border>
    <border>
      <left style="medium">
        <color rgb="FF000000"/>
      </left>
      <right style="medium">
        <color rgb="FF000000"/>
      </right>
      <top style="medium">
        <color rgb="FF000000"/>
      </top>
      <bottom style="medium">
        <color rgb="FF000000"/>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s>
  <cellStyleXfs count="2">
    <xf numFmtId="0" fontId="0" fillId="0" borderId="0"/>
    <xf numFmtId="9" fontId="2" fillId="0" borderId="0" applyFont="0" applyFill="0" applyBorder="0" applyAlignment="0" applyProtection="0"/>
  </cellStyleXfs>
  <cellXfs count="279">
    <xf numFmtId="0" fontId="0" fillId="0" borderId="0" xfId="0"/>
    <xf numFmtId="0" fontId="13" fillId="0" borderId="0" xfId="0" applyFont="1" applyAlignment="1">
      <alignment horizont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1" fontId="15" fillId="0" borderId="4" xfId="0" applyNumberFormat="1" applyFont="1" applyBorder="1" applyAlignment="1">
      <alignment horizontal="center" vertical="center"/>
    </xf>
    <xf numFmtId="1" fontId="15" fillId="0" borderId="5" xfId="0" applyNumberFormat="1" applyFont="1" applyBorder="1" applyAlignment="1">
      <alignment horizontal="center" vertical="center"/>
    </xf>
    <xf numFmtId="0" fontId="15" fillId="0" borderId="6" xfId="0" applyFont="1" applyBorder="1" applyAlignment="1">
      <alignment horizontal="center" vertical="center"/>
    </xf>
    <xf numFmtId="164" fontId="15" fillId="0" borderId="7" xfId="0" applyNumberFormat="1" applyFont="1" applyBorder="1" applyAlignment="1">
      <alignment horizontal="center" vertical="center"/>
    </xf>
    <xf numFmtId="164" fontId="15" fillId="0" borderId="8" xfId="0" applyNumberFormat="1" applyFont="1" applyBorder="1" applyAlignment="1">
      <alignment horizontal="center" vertical="center"/>
    </xf>
    <xf numFmtId="0" fontId="16" fillId="0" borderId="9" xfId="0" applyFont="1" applyBorder="1" applyAlignment="1">
      <alignment horizontal="center" vertical="center"/>
    </xf>
    <xf numFmtId="0" fontId="0" fillId="0" borderId="0" xfId="0" applyAlignment="1">
      <alignment vertical="center"/>
    </xf>
    <xf numFmtId="0" fontId="13" fillId="0" borderId="0" xfId="0" applyFont="1"/>
    <xf numFmtId="0" fontId="17" fillId="0" borderId="0" xfId="0" applyFont="1"/>
    <xf numFmtId="49" fontId="0" fillId="0" borderId="0" xfId="0" applyNumberFormat="1"/>
    <xf numFmtId="0" fontId="17" fillId="0" borderId="0" xfId="0" applyFont="1" applyAlignment="1">
      <alignment vertical="center" wrapText="1"/>
    </xf>
    <xf numFmtId="0" fontId="16" fillId="0" borderId="0" xfId="0" applyFont="1" applyAlignment="1">
      <alignment horizontal="center" vertical="center"/>
    </xf>
    <xf numFmtId="0" fontId="18" fillId="0" borderId="0" xfId="0" applyFont="1" applyAlignment="1">
      <alignment horizontal="right" vertical="center" wrapText="1"/>
    </xf>
    <xf numFmtId="0" fontId="16" fillId="0" borderId="10" xfId="0" applyFont="1" applyBorder="1" applyAlignment="1">
      <alignment horizontal="center" vertical="center" wrapText="1"/>
    </xf>
    <xf numFmtId="0" fontId="17" fillId="0" borderId="0" xfId="0" applyFont="1" applyAlignment="1">
      <alignment horizontal="left" vertical="center" wrapText="1"/>
    </xf>
    <xf numFmtId="0" fontId="16" fillId="0" borderId="0" xfId="0" applyFont="1" applyAlignment="1">
      <alignment horizontal="right" vertical="center" wrapText="1"/>
    </xf>
    <xf numFmtId="0" fontId="0" fillId="0" borderId="0" xfId="0" applyAlignment="1">
      <alignment wrapText="1"/>
    </xf>
    <xf numFmtId="0" fontId="13" fillId="0" borderId="0" xfId="0" applyFont="1" applyAlignment="1">
      <alignment vertical="center"/>
    </xf>
    <xf numFmtId="0" fontId="19" fillId="0" borderId="11" xfId="0" applyFont="1" applyBorder="1"/>
    <xf numFmtId="0" fontId="19" fillId="0" borderId="12" xfId="0" applyFont="1" applyBorder="1"/>
    <xf numFmtId="0" fontId="19" fillId="0" borderId="13" xfId="0" applyFont="1" applyBorder="1"/>
    <xf numFmtId="0" fontId="19" fillId="0" borderId="14" xfId="0" applyFont="1" applyBorder="1"/>
    <xf numFmtId="0" fontId="20" fillId="0" borderId="0" xfId="0" applyFont="1" applyAlignment="1">
      <alignment vertical="center" wrapText="1"/>
    </xf>
    <xf numFmtId="0" fontId="13" fillId="0" borderId="15" xfId="0" applyFont="1" applyBorder="1" applyAlignment="1">
      <alignment vertical="center"/>
    </xf>
    <xf numFmtId="0" fontId="13" fillId="0" borderId="16" xfId="0" applyFont="1" applyBorder="1" applyAlignment="1">
      <alignment vertical="center"/>
    </xf>
    <xf numFmtId="0" fontId="18" fillId="0" borderId="0" xfId="0" applyFont="1" applyAlignment="1">
      <alignment horizontal="center" vertical="center" wrapText="1"/>
    </xf>
    <xf numFmtId="49" fontId="21" fillId="0" borderId="10" xfId="0" applyNumberFormat="1" applyFont="1" applyBorder="1" applyAlignment="1">
      <alignment horizontal="center" vertical="center"/>
    </xf>
    <xf numFmtId="0" fontId="13" fillId="0" borderId="0" xfId="0" applyFont="1" applyAlignment="1">
      <alignment horizontal="left" vertical="top"/>
    </xf>
    <xf numFmtId="0" fontId="13" fillId="0" borderId="0" xfId="0" applyFont="1" applyAlignment="1">
      <alignment horizontal="center" vertical="top"/>
    </xf>
    <xf numFmtId="164" fontId="15" fillId="0" borderId="17" xfId="0" applyNumberFormat="1" applyFont="1" applyBorder="1" applyAlignment="1">
      <alignment horizontal="center" vertical="center"/>
    </xf>
    <xf numFmtId="164" fontId="15" fillId="0" borderId="10" xfId="0" applyNumberFormat="1" applyFont="1" applyBorder="1" applyAlignment="1">
      <alignment horizontal="center" vertical="center"/>
    </xf>
    <xf numFmtId="2" fontId="21" fillId="0" borderId="18" xfId="0" applyNumberFormat="1" applyFont="1" applyBorder="1" applyAlignment="1">
      <alignment horizontal="center" vertical="center" wrapText="1"/>
    </xf>
    <xf numFmtId="0" fontId="22" fillId="2" borderId="19" xfId="0" applyFont="1" applyFill="1" applyBorder="1" applyAlignment="1" applyProtection="1">
      <alignment horizontal="center" vertical="center"/>
      <protection locked="0"/>
    </xf>
    <xf numFmtId="0" fontId="16" fillId="3" borderId="0" xfId="0" applyFont="1" applyFill="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17" fillId="0" borderId="20" xfId="0" applyFont="1" applyBorder="1" applyAlignment="1">
      <alignment vertical="center"/>
    </xf>
    <xf numFmtId="0" fontId="17" fillId="0" borderId="0" xfId="0" applyFont="1" applyAlignment="1">
      <alignment vertical="center"/>
    </xf>
    <xf numFmtId="0" fontId="16" fillId="0" borderId="0" xfId="0" applyFont="1" applyAlignment="1">
      <alignment horizontal="center" vertical="center" wrapText="1"/>
    </xf>
    <xf numFmtId="49" fontId="26" fillId="4" borderId="21" xfId="0" applyNumberFormat="1" applyFont="1" applyFill="1" applyBorder="1" applyAlignment="1" applyProtection="1">
      <alignment horizontal="center" vertical="center"/>
      <protection locked="0"/>
    </xf>
    <xf numFmtId="14" fontId="27" fillId="4" borderId="3" xfId="0" applyNumberFormat="1" applyFont="1" applyFill="1" applyBorder="1" applyAlignment="1" applyProtection="1">
      <alignment vertical="center"/>
      <protection locked="0"/>
    </xf>
    <xf numFmtId="0" fontId="26" fillId="0" borderId="22" xfId="0" applyFont="1" applyBorder="1" applyAlignment="1">
      <alignment vertical="center"/>
    </xf>
    <xf numFmtId="0" fontId="16" fillId="0" borderId="23" xfId="0" applyFont="1" applyBorder="1" applyAlignment="1">
      <alignment horizontal="center" vertical="center"/>
    </xf>
    <xf numFmtId="166" fontId="28" fillId="0" borderId="24" xfId="0" applyNumberFormat="1" applyFont="1" applyBorder="1" applyAlignment="1" applyProtection="1">
      <alignment horizontal="center" vertical="center"/>
      <protection locked="0"/>
    </xf>
    <xf numFmtId="0" fontId="16" fillId="0" borderId="25" xfId="0" applyFont="1" applyBorder="1" applyAlignment="1">
      <alignment horizontal="center" vertical="center"/>
    </xf>
    <xf numFmtId="166" fontId="28" fillId="0" borderId="17" xfId="0" applyNumberFormat="1" applyFont="1" applyBorder="1" applyAlignment="1" applyProtection="1">
      <alignment horizontal="center" vertical="center"/>
      <protection locked="0"/>
    </xf>
    <xf numFmtId="0" fontId="16" fillId="0" borderId="26" xfId="0" applyFont="1" applyBorder="1" applyAlignment="1">
      <alignment horizontal="center" vertical="center"/>
    </xf>
    <xf numFmtId="0" fontId="16" fillId="0" borderId="27" xfId="0" applyFont="1" applyBorder="1" applyAlignment="1">
      <alignment horizontal="center" vertical="center"/>
    </xf>
    <xf numFmtId="166" fontId="28" fillId="0" borderId="28" xfId="0" applyNumberFormat="1" applyFont="1" applyBorder="1" applyAlignment="1" applyProtection="1">
      <alignment horizontal="center" vertical="center"/>
      <protection locked="0"/>
    </xf>
    <xf numFmtId="0" fontId="16" fillId="0" borderId="29" xfId="0" applyFont="1" applyBorder="1" applyAlignment="1">
      <alignment horizontal="center" vertical="center"/>
    </xf>
    <xf numFmtId="165" fontId="28" fillId="0" borderId="10" xfId="0" applyNumberFormat="1" applyFont="1" applyBorder="1" applyAlignment="1" applyProtection="1">
      <alignment horizontal="center" vertical="center"/>
      <protection locked="0"/>
    </xf>
    <xf numFmtId="0" fontId="16" fillId="0" borderId="30" xfId="0" applyFont="1" applyBorder="1" applyAlignment="1">
      <alignment horizontal="center" vertical="center"/>
    </xf>
    <xf numFmtId="166" fontId="28" fillId="0" borderId="10" xfId="0" applyNumberFormat="1" applyFont="1" applyBorder="1" applyAlignment="1" applyProtection="1">
      <alignment horizontal="center" vertical="center"/>
      <protection locked="0"/>
    </xf>
    <xf numFmtId="43" fontId="28" fillId="0" borderId="28" xfId="0" applyNumberFormat="1" applyFont="1" applyBorder="1" applyAlignment="1" applyProtection="1">
      <alignment horizontal="center" vertical="center"/>
      <protection locked="0"/>
    </xf>
    <xf numFmtId="43" fontId="28" fillId="0" borderId="10" xfId="0" applyNumberFormat="1" applyFont="1" applyBorder="1" applyAlignment="1" applyProtection="1">
      <alignment horizontal="center" vertical="center"/>
      <protection locked="0"/>
    </xf>
    <xf numFmtId="0" fontId="16" fillId="0" borderId="31" xfId="0" applyFont="1" applyBorder="1" applyAlignment="1">
      <alignment horizontal="center" vertical="center"/>
    </xf>
    <xf numFmtId="166" fontId="28" fillId="0" borderId="32" xfId="0" applyNumberFormat="1" applyFont="1" applyBorder="1" applyAlignment="1" applyProtection="1">
      <alignment horizontal="center" vertical="center"/>
      <protection locked="0"/>
    </xf>
    <xf numFmtId="0" fontId="16" fillId="0" borderId="33" xfId="0" applyFont="1" applyBorder="1" applyAlignment="1">
      <alignment horizontal="center" vertical="center"/>
    </xf>
    <xf numFmtId="165" fontId="28" fillId="0" borderId="19" xfId="0" applyNumberFormat="1" applyFont="1" applyBorder="1" applyAlignment="1" applyProtection="1">
      <alignment horizontal="center" vertical="center"/>
      <protection locked="0"/>
    </xf>
    <xf numFmtId="166" fontId="28" fillId="0" borderId="19" xfId="0" applyNumberFormat="1" applyFont="1" applyBorder="1" applyAlignment="1" applyProtection="1">
      <alignment horizontal="center" vertical="center"/>
      <protection locked="0"/>
    </xf>
    <xf numFmtId="166" fontId="28" fillId="0" borderId="34" xfId="0" applyNumberFormat="1" applyFont="1" applyBorder="1" applyAlignment="1" applyProtection="1">
      <alignment horizontal="center" vertical="center"/>
      <protection locked="0"/>
    </xf>
    <xf numFmtId="41" fontId="28" fillId="0" borderId="35" xfId="0" applyNumberFormat="1" applyFont="1" applyBorder="1" applyAlignment="1" applyProtection="1">
      <alignment horizontal="center" vertical="center"/>
      <protection locked="0"/>
    </xf>
    <xf numFmtId="166" fontId="28" fillId="0" borderId="36" xfId="0" applyNumberFormat="1" applyFont="1" applyBorder="1" applyAlignment="1" applyProtection="1">
      <alignment horizontal="center" vertical="center"/>
      <protection locked="0"/>
    </xf>
    <xf numFmtId="41" fontId="28" fillId="0" borderId="19" xfId="0" applyNumberFormat="1" applyFont="1" applyBorder="1" applyAlignment="1" applyProtection="1">
      <alignment horizontal="center" vertical="center"/>
      <protection locked="0"/>
    </xf>
    <xf numFmtId="2" fontId="15" fillId="0" borderId="37" xfId="0" applyNumberFormat="1" applyFont="1" applyBorder="1" applyAlignment="1">
      <alignment horizontal="center" vertical="center"/>
    </xf>
    <xf numFmtId="41" fontId="28" fillId="0" borderId="17" xfId="0" applyNumberFormat="1" applyFont="1" applyBorder="1" applyAlignment="1" applyProtection="1">
      <alignment horizontal="center" vertical="center"/>
      <protection locked="0"/>
    </xf>
    <xf numFmtId="41" fontId="28" fillId="0" borderId="38" xfId="0" applyNumberFormat="1" applyFont="1" applyBorder="1" applyAlignment="1" applyProtection="1">
      <alignment horizontal="center" vertical="center"/>
      <protection locked="0"/>
    </xf>
    <xf numFmtId="41" fontId="28" fillId="0" borderId="10" xfId="0" applyNumberFormat="1" applyFont="1" applyBorder="1" applyAlignment="1" applyProtection="1">
      <alignment horizontal="center" vertical="center"/>
      <protection locked="0"/>
    </xf>
    <xf numFmtId="49" fontId="22" fillId="0" borderId="10" xfId="0" applyNumberFormat="1" applyFont="1" applyBorder="1" applyAlignment="1" applyProtection="1">
      <alignment horizontal="center" vertical="center"/>
      <protection locked="0"/>
    </xf>
    <xf numFmtId="41" fontId="28" fillId="0" borderId="39" xfId="0" applyNumberFormat="1" applyFont="1" applyBorder="1" applyAlignment="1" applyProtection="1">
      <alignment horizontal="center" vertical="center"/>
      <protection locked="0"/>
    </xf>
    <xf numFmtId="49" fontId="22" fillId="0" borderId="35" xfId="0" applyNumberFormat="1" applyFont="1" applyBorder="1" applyAlignment="1" applyProtection="1">
      <alignment horizontal="center" vertical="center"/>
      <protection locked="0"/>
    </xf>
    <xf numFmtId="0" fontId="16" fillId="0" borderId="29" xfId="0" applyFont="1" applyBorder="1" applyAlignment="1">
      <alignment horizontal="center" vertical="center" wrapText="1"/>
    </xf>
    <xf numFmtId="0" fontId="28" fillId="0" borderId="10" xfId="0" applyFont="1" applyBorder="1" applyAlignment="1" applyProtection="1">
      <alignment horizontal="center" vertical="center"/>
      <protection locked="0"/>
    </xf>
    <xf numFmtId="49" fontId="22" fillId="0" borderId="19" xfId="0" applyNumberFormat="1" applyFont="1" applyBorder="1" applyAlignment="1" applyProtection="1">
      <alignment horizontal="center" vertical="center"/>
      <protection locked="0"/>
    </xf>
    <xf numFmtId="0" fontId="16" fillId="0" borderId="33" xfId="0" applyFont="1" applyBorder="1" applyAlignment="1">
      <alignment horizontal="center" vertical="center" wrapText="1"/>
    </xf>
    <xf numFmtId="0" fontId="28" fillId="0" borderId="19" xfId="0" applyFont="1" applyBorder="1" applyAlignment="1" applyProtection="1">
      <alignment horizontal="center" vertical="center"/>
      <protection locked="0"/>
    </xf>
    <xf numFmtId="0" fontId="16" fillId="0" borderId="89" xfId="0" applyFont="1" applyBorder="1" applyAlignment="1">
      <alignment horizontal="center" vertical="center"/>
    </xf>
    <xf numFmtId="41" fontId="27" fillId="0" borderId="90" xfId="0" applyNumberFormat="1" applyFont="1" applyBorder="1" applyAlignment="1" applyProtection="1">
      <alignment horizontal="left" vertical="center" wrapText="1"/>
      <protection locked="0"/>
    </xf>
    <xf numFmtId="0" fontId="16" fillId="0" borderId="40" xfId="0" applyFont="1" applyBorder="1" applyAlignment="1">
      <alignment horizontal="center" vertical="center"/>
    </xf>
    <xf numFmtId="0" fontId="29" fillId="0" borderId="21" xfId="0" applyFont="1" applyBorder="1" applyAlignment="1">
      <alignment horizontal="center" vertical="center" wrapText="1"/>
    </xf>
    <xf numFmtId="0" fontId="27" fillId="0" borderId="21" xfId="0" applyFont="1" applyBorder="1" applyAlignment="1" applyProtection="1">
      <alignment horizontal="center" vertical="center"/>
      <protection locked="0"/>
    </xf>
    <xf numFmtId="41" fontId="27" fillId="0" borderId="91" xfId="0" applyNumberFormat="1" applyFont="1" applyBorder="1" applyAlignment="1" applyProtection="1">
      <alignment horizontal="left" vertical="center" wrapText="1"/>
      <protection locked="0"/>
    </xf>
    <xf numFmtId="9" fontId="27" fillId="0" borderId="21" xfId="1" applyFont="1" applyFill="1" applyBorder="1" applyAlignment="1" applyProtection="1">
      <alignment horizontal="center" vertical="center"/>
      <protection locked="0"/>
    </xf>
    <xf numFmtId="167" fontId="30" fillId="0" borderId="21" xfId="0" applyNumberFormat="1" applyFont="1" applyBorder="1" applyAlignment="1">
      <alignment horizontal="center" vertical="center" wrapText="1"/>
    </xf>
    <xf numFmtId="0" fontId="29" fillId="0" borderId="41" xfId="0" applyFont="1" applyBorder="1" applyAlignment="1">
      <alignment horizontal="left" vertical="center" wrapText="1" indent="1"/>
    </xf>
    <xf numFmtId="0" fontId="18" fillId="0" borderId="21" xfId="0" applyFont="1" applyBorder="1" applyAlignment="1">
      <alignment horizontal="center" vertical="center" wrapText="1"/>
    </xf>
    <xf numFmtId="164" fontId="16" fillId="0" borderId="21" xfId="0" applyNumberFormat="1" applyFont="1" applyBorder="1" applyAlignment="1">
      <alignment horizontal="center" vertical="center" wrapText="1"/>
    </xf>
    <xf numFmtId="41" fontId="27" fillId="0" borderId="92" xfId="0" applyNumberFormat="1" applyFont="1" applyBorder="1" applyAlignment="1" applyProtection="1">
      <alignment horizontal="left" vertical="center" wrapText="1"/>
      <protection locked="0"/>
    </xf>
    <xf numFmtId="41" fontId="25" fillId="0" borderId="42" xfId="0" applyNumberFormat="1" applyFont="1" applyBorder="1" applyAlignment="1">
      <alignment horizontal="left" vertical="center" wrapText="1"/>
    </xf>
    <xf numFmtId="167" fontId="29" fillId="0" borderId="21" xfId="0" applyNumberFormat="1" applyFont="1" applyBorder="1" applyAlignment="1">
      <alignment horizontal="center" vertical="center" wrapText="1"/>
    </xf>
    <xf numFmtId="41" fontId="27" fillId="0" borderId="93" xfId="0" applyNumberFormat="1" applyFont="1" applyBorder="1" applyAlignment="1" applyProtection="1">
      <alignment horizontal="left" vertical="center" wrapText="1"/>
      <protection locked="0"/>
    </xf>
    <xf numFmtId="0" fontId="16" fillId="0" borderId="40" xfId="0" applyFont="1" applyBorder="1" applyAlignment="1">
      <alignment horizontal="center" vertical="center" wrapText="1"/>
    </xf>
    <xf numFmtId="0" fontId="16" fillId="0" borderId="43" xfId="0" applyFont="1" applyBorder="1" applyAlignment="1">
      <alignment horizontal="center" vertical="center"/>
    </xf>
    <xf numFmtId="41" fontId="25" fillId="0" borderId="94" xfId="0" applyNumberFormat="1" applyFont="1" applyBorder="1" applyAlignment="1">
      <alignment horizontal="left" vertical="center" wrapText="1"/>
    </xf>
    <xf numFmtId="0" fontId="31" fillId="3" borderId="0" xfId="0" applyFont="1" applyFill="1" applyAlignment="1">
      <alignment vertical="center"/>
    </xf>
    <xf numFmtId="0" fontId="15" fillId="0" borderId="44" xfId="0" applyFont="1" applyBorder="1" applyAlignment="1">
      <alignment horizontal="right" vertical="center" wrapText="1"/>
    </xf>
    <xf numFmtId="0" fontId="19" fillId="0" borderId="45" xfId="0" applyFont="1" applyBorder="1" applyAlignment="1">
      <alignment horizontal="right" vertical="center" wrapText="1"/>
    </xf>
    <xf numFmtId="0" fontId="28" fillId="5" borderId="46" xfId="0" applyFont="1" applyFill="1" applyBorder="1" applyAlignment="1" applyProtection="1">
      <alignment horizontal="left" vertical="center" wrapText="1" indent="1"/>
      <protection locked="0"/>
    </xf>
    <xf numFmtId="0" fontId="32" fillId="5" borderId="47" xfId="0" applyFont="1" applyFill="1" applyBorder="1" applyAlignment="1" applyProtection="1">
      <alignment horizontal="left" vertical="center" wrapText="1" indent="1"/>
      <protection locked="0"/>
    </xf>
    <xf numFmtId="0" fontId="32" fillId="5" borderId="48" xfId="0" applyFont="1" applyFill="1" applyBorder="1" applyAlignment="1" applyProtection="1">
      <alignment horizontal="left" vertical="center" wrapText="1" indent="1"/>
      <protection locked="0"/>
    </xf>
    <xf numFmtId="0" fontId="16" fillId="0" borderId="45" xfId="0" applyFont="1" applyBorder="1" applyAlignment="1">
      <alignment horizontal="center"/>
    </xf>
    <xf numFmtId="49" fontId="33" fillId="5" borderId="49" xfId="0" applyNumberFormat="1" applyFont="1" applyFill="1" applyBorder="1" applyAlignment="1" applyProtection="1">
      <alignment horizontal="left" vertical="top" wrapText="1"/>
      <protection locked="0"/>
    </xf>
    <xf numFmtId="49" fontId="33" fillId="5" borderId="15" xfId="0" applyNumberFormat="1" applyFont="1" applyFill="1" applyBorder="1" applyAlignment="1" applyProtection="1">
      <alignment horizontal="left" vertical="top" wrapText="1"/>
      <protection locked="0"/>
    </xf>
    <xf numFmtId="49" fontId="33" fillId="5" borderId="16" xfId="0" applyNumberFormat="1" applyFont="1" applyFill="1" applyBorder="1" applyAlignment="1" applyProtection="1">
      <alignment horizontal="left" vertical="top" wrapText="1"/>
      <protection locked="0"/>
    </xf>
    <xf numFmtId="0" fontId="10" fillId="4" borderId="49" xfId="0" applyFont="1" applyFill="1" applyBorder="1" applyAlignment="1" applyProtection="1">
      <alignment horizontal="center" wrapText="1"/>
      <protection locked="0"/>
    </xf>
    <xf numFmtId="0" fontId="10" fillId="4" borderId="15" xfId="0" applyFont="1" applyFill="1" applyBorder="1" applyAlignment="1" applyProtection="1">
      <alignment horizontal="center" wrapText="1"/>
      <protection locked="0"/>
    </xf>
    <xf numFmtId="0" fontId="10" fillId="4" borderId="16" xfId="0" applyFont="1" applyFill="1" applyBorder="1" applyAlignment="1" applyProtection="1">
      <alignment horizontal="center" wrapText="1"/>
      <protection locked="0"/>
    </xf>
    <xf numFmtId="0" fontId="28" fillId="5" borderId="50" xfId="0" applyFont="1" applyFill="1" applyBorder="1" applyAlignment="1" applyProtection="1">
      <alignment horizontal="center" vertical="center"/>
      <protection locked="0"/>
    </xf>
    <xf numFmtId="0" fontId="28" fillId="5" borderId="51" xfId="0" applyFont="1" applyFill="1" applyBorder="1" applyProtection="1">
      <protection locked="0"/>
    </xf>
    <xf numFmtId="0" fontId="28" fillId="5" borderId="52" xfId="0" applyFont="1" applyFill="1" applyBorder="1" applyProtection="1">
      <protection locked="0"/>
    </xf>
    <xf numFmtId="0" fontId="15" fillId="0" borderId="53" xfId="0" applyFont="1" applyBorder="1" applyAlignment="1">
      <alignment horizontal="right" vertical="center" wrapText="1"/>
    </xf>
    <xf numFmtId="0" fontId="19" fillId="0" borderId="0" xfId="0" applyFont="1" applyAlignment="1">
      <alignment horizontal="right" vertical="center" wrapText="1"/>
    </xf>
    <xf numFmtId="0" fontId="28" fillId="5" borderId="54" xfId="0" applyFont="1" applyFill="1" applyBorder="1" applyAlignment="1" applyProtection="1">
      <alignment horizontal="left" vertical="center" indent="1"/>
      <protection locked="0"/>
    </xf>
    <xf numFmtId="0" fontId="32" fillId="5" borderId="55" xfId="0" applyFont="1" applyFill="1" applyBorder="1" applyAlignment="1" applyProtection="1">
      <alignment horizontal="left" vertical="center" indent="1"/>
      <protection locked="0"/>
    </xf>
    <xf numFmtId="0" fontId="0" fillId="5" borderId="55" xfId="0" applyFill="1" applyBorder="1" applyAlignment="1" applyProtection="1">
      <alignment horizontal="left" vertical="center" indent="1"/>
      <protection locked="0"/>
    </xf>
    <xf numFmtId="0" fontId="15" fillId="0" borderId="55" xfId="0" applyFont="1" applyBorder="1" applyAlignment="1">
      <alignment horizontal="right" vertical="center"/>
    </xf>
    <xf numFmtId="0" fontId="1" fillId="0" borderId="56" xfId="0" applyFont="1" applyBorder="1" applyAlignment="1">
      <alignment horizontal="right" vertical="center"/>
    </xf>
    <xf numFmtId="0" fontId="28" fillId="5" borderId="11" xfId="0" applyFont="1" applyFill="1" applyBorder="1" applyAlignment="1" applyProtection="1">
      <alignment horizontal="center" vertical="center"/>
      <protection locked="0"/>
    </xf>
    <xf numFmtId="0" fontId="28" fillId="5" borderId="57" xfId="0" applyFont="1" applyFill="1" applyBorder="1" applyProtection="1">
      <protection locked="0"/>
    </xf>
    <xf numFmtId="0" fontId="28" fillId="5" borderId="58" xfId="0" applyFont="1" applyFill="1" applyBorder="1" applyProtection="1">
      <protection locked="0"/>
    </xf>
    <xf numFmtId="0" fontId="28" fillId="5" borderId="59" xfId="0" applyFont="1" applyFill="1" applyBorder="1" applyAlignment="1" applyProtection="1">
      <alignment horizontal="left" vertical="center" indent="1"/>
      <protection locked="0"/>
    </xf>
    <xf numFmtId="0" fontId="0" fillId="5" borderId="57" xfId="0" applyFill="1" applyBorder="1" applyAlignment="1" applyProtection="1">
      <alignment horizontal="left" vertical="center" indent="1"/>
      <protection locked="0"/>
    </xf>
    <xf numFmtId="0" fontId="28" fillId="5" borderId="59" xfId="0" applyFont="1" applyFill="1" applyBorder="1" applyAlignment="1" applyProtection="1">
      <alignment horizontal="center"/>
      <protection locked="0"/>
    </xf>
    <xf numFmtId="0" fontId="0" fillId="5" borderId="60" xfId="0" applyFill="1" applyBorder="1" applyAlignment="1" applyProtection="1">
      <alignment horizontal="center"/>
      <protection locked="0"/>
    </xf>
    <xf numFmtId="0" fontId="28" fillId="5" borderId="57" xfId="0" applyFont="1" applyFill="1" applyBorder="1" applyAlignment="1" applyProtection="1">
      <alignment horizontal="center"/>
      <protection locked="0"/>
    </xf>
    <xf numFmtId="0" fontId="1" fillId="5" borderId="60" xfId="0" applyFont="1" applyFill="1" applyBorder="1" applyAlignment="1" applyProtection="1">
      <alignment horizontal="center"/>
      <protection locked="0"/>
    </xf>
    <xf numFmtId="0" fontId="15" fillId="0" borderId="49" xfId="0" applyFont="1" applyBorder="1" applyAlignment="1">
      <alignment horizontal="right" vertical="center" wrapText="1"/>
    </xf>
    <xf numFmtId="0" fontId="19" fillId="0" borderId="15" xfId="0" applyFont="1" applyBorder="1" applyAlignment="1">
      <alignment horizontal="right" vertical="center" wrapText="1"/>
    </xf>
    <xf numFmtId="49" fontId="34" fillId="0" borderId="15" xfId="0" applyNumberFormat="1" applyFont="1" applyBorder="1" applyAlignment="1">
      <alignment horizontal="left" vertical="center"/>
    </xf>
    <xf numFmtId="0" fontId="15" fillId="0" borderId="61" xfId="0" applyFont="1" applyBorder="1" applyAlignment="1">
      <alignment horizontal="right" vertical="center" wrapText="1"/>
    </xf>
    <xf numFmtId="0" fontId="19" fillId="0" borderId="20" xfId="0" applyFont="1" applyBorder="1" applyAlignment="1">
      <alignment horizontal="right" vertical="center" wrapText="1"/>
    </xf>
    <xf numFmtId="0" fontId="28" fillId="5" borderId="50" xfId="0" applyFont="1" applyFill="1" applyBorder="1" applyAlignment="1" applyProtection="1">
      <alignment horizontal="left" vertical="center" indent="1"/>
      <protection locked="0"/>
    </xf>
    <xf numFmtId="0" fontId="0" fillId="5" borderId="51" xfId="0" applyFill="1" applyBorder="1" applyAlignment="1" applyProtection="1">
      <alignment horizontal="left" vertical="center" indent="1"/>
      <protection locked="0"/>
    </xf>
    <xf numFmtId="0" fontId="28" fillId="5" borderId="51" xfId="0" applyFont="1" applyFill="1" applyBorder="1" applyAlignment="1" applyProtection="1">
      <alignment horizontal="left" vertical="center" indent="1"/>
      <protection locked="0"/>
    </xf>
    <xf numFmtId="0" fontId="1" fillId="5" borderId="51" xfId="0" applyFont="1" applyFill="1" applyBorder="1" applyAlignment="1" applyProtection="1">
      <alignment horizontal="left" vertical="center" indent="1"/>
      <protection locked="0"/>
    </xf>
    <xf numFmtId="0" fontId="15" fillId="0" borderId="51" xfId="0" applyFont="1" applyBorder="1" applyAlignment="1">
      <alignment horizontal="right" vertical="center"/>
    </xf>
    <xf numFmtId="0" fontId="1" fillId="0" borderId="62" xfId="0" applyFont="1" applyBorder="1" applyAlignment="1">
      <alignment horizontal="right" vertical="center"/>
    </xf>
    <xf numFmtId="49" fontId="13" fillId="0" borderId="51" xfId="0" applyNumberFormat="1" applyFont="1" applyBorder="1" applyAlignment="1">
      <alignment horizontal="left" vertical="top" wrapText="1" indent="1"/>
    </xf>
    <xf numFmtId="41" fontId="35" fillId="6" borderId="59" xfId="0" applyNumberFormat="1" applyFont="1" applyFill="1" applyBorder="1" applyAlignment="1" applyProtection="1">
      <alignment horizontal="left" vertical="top" wrapText="1" indent="1"/>
      <protection locked="0"/>
    </xf>
    <xf numFmtId="41" fontId="35" fillId="6" borderId="57" xfId="0" applyNumberFormat="1" applyFont="1" applyFill="1" applyBorder="1" applyAlignment="1" applyProtection="1">
      <alignment horizontal="left" vertical="top" wrapText="1" indent="1"/>
      <protection locked="0"/>
    </xf>
    <xf numFmtId="41" fontId="35" fillId="6" borderId="60" xfId="0" applyNumberFormat="1" applyFont="1" applyFill="1" applyBorder="1" applyAlignment="1" applyProtection="1">
      <alignment horizontal="left" vertical="top" wrapText="1" indent="1"/>
      <protection locked="0"/>
    </xf>
    <xf numFmtId="49" fontId="13" fillId="0" borderId="57" xfId="0" applyNumberFormat="1" applyFont="1" applyBorder="1" applyAlignment="1">
      <alignment horizontal="left" vertical="top" wrapText="1" indent="1"/>
    </xf>
    <xf numFmtId="41" fontId="35" fillId="5" borderId="59" xfId="0" applyNumberFormat="1" applyFont="1" applyFill="1" applyBorder="1" applyAlignment="1" applyProtection="1">
      <alignment horizontal="left" vertical="top" wrapText="1" indent="1"/>
      <protection locked="0"/>
    </xf>
    <xf numFmtId="41" fontId="35" fillId="5" borderId="57" xfId="0" applyNumberFormat="1" applyFont="1" applyFill="1" applyBorder="1" applyAlignment="1" applyProtection="1">
      <alignment horizontal="left" vertical="top" wrapText="1" indent="1"/>
      <protection locked="0"/>
    </xf>
    <xf numFmtId="41" fontId="35" fillId="5" borderId="60" xfId="0" applyNumberFormat="1" applyFont="1" applyFill="1" applyBorder="1" applyAlignment="1" applyProtection="1">
      <alignment horizontal="left" vertical="top" wrapText="1" indent="1"/>
      <protection locked="0"/>
    </xf>
    <xf numFmtId="0" fontId="20" fillId="0" borderId="63" xfId="0" applyFont="1" applyBorder="1" applyAlignment="1">
      <alignment vertical="top" wrapText="1"/>
    </xf>
    <xf numFmtId="0" fontId="20" fillId="5" borderId="0" xfId="0" applyFont="1" applyFill="1" applyAlignment="1" applyProtection="1">
      <alignment horizontal="center" vertical="center" wrapText="1"/>
      <protection locked="0"/>
    </xf>
    <xf numFmtId="0" fontId="20" fillId="5" borderId="55" xfId="0" applyFont="1" applyFill="1" applyBorder="1" applyAlignment="1" applyProtection="1">
      <alignment horizontal="center" vertical="center" wrapText="1"/>
      <protection locked="0"/>
    </xf>
    <xf numFmtId="14" fontId="14" fillId="5" borderId="0" xfId="0" applyNumberFormat="1" applyFont="1" applyFill="1" applyAlignment="1" applyProtection="1">
      <alignment horizontal="center" vertical="center" wrapText="1"/>
      <protection locked="0"/>
    </xf>
    <xf numFmtId="14" fontId="14" fillId="5" borderId="55" xfId="0" applyNumberFormat="1" applyFont="1" applyFill="1" applyBorder="1" applyAlignment="1" applyProtection="1">
      <alignment horizontal="center" vertical="center" wrapText="1"/>
      <protection locked="0"/>
    </xf>
    <xf numFmtId="0" fontId="16" fillId="0" borderId="64" xfId="0" applyFont="1" applyBorder="1" applyAlignment="1">
      <alignment horizontal="left" vertical="center" wrapText="1" indent="1"/>
    </xf>
    <xf numFmtId="0" fontId="16" fillId="0" borderId="65" xfId="0" applyFont="1" applyBorder="1" applyAlignment="1">
      <alignment horizontal="left" vertical="center" wrapText="1" indent="1"/>
    </xf>
    <xf numFmtId="0" fontId="16" fillId="0" borderId="65" xfId="0" applyFont="1" applyBorder="1" applyAlignment="1">
      <alignment horizontal="center" vertical="center"/>
    </xf>
    <xf numFmtId="0" fontId="0" fillId="0" borderId="66" xfId="0" applyBorder="1" applyAlignment="1">
      <alignment horizontal="center" vertical="center"/>
    </xf>
    <xf numFmtId="0" fontId="16" fillId="0" borderId="27" xfId="0" applyFont="1" applyBorder="1" applyAlignment="1">
      <alignment horizontal="left" vertical="center" wrapText="1" indent="1"/>
    </xf>
    <xf numFmtId="0" fontId="16" fillId="0" borderId="67" xfId="0" applyFont="1" applyBorder="1" applyAlignment="1">
      <alignment horizontal="left" vertical="center" wrapText="1" indent="1"/>
    </xf>
    <xf numFmtId="0" fontId="0" fillId="0" borderId="27" xfId="0" applyBorder="1" applyAlignment="1">
      <alignment horizontal="left" vertical="center" wrapText="1" indent="1"/>
    </xf>
    <xf numFmtId="0" fontId="0" fillId="0" borderId="67" xfId="0" applyBorder="1" applyAlignment="1">
      <alignment horizontal="left" vertical="center" wrapText="1" indent="1"/>
    </xf>
    <xf numFmtId="0" fontId="0" fillId="0" borderId="31" xfId="0" applyBorder="1" applyAlignment="1">
      <alignment horizontal="left" vertical="center" wrapText="1" indent="1"/>
    </xf>
    <xf numFmtId="0" fontId="0" fillId="0" borderId="68" xfId="0" applyBorder="1" applyAlignment="1">
      <alignment horizontal="left" vertical="center" wrapText="1" indent="1"/>
    </xf>
    <xf numFmtId="0" fontId="16" fillId="0" borderId="69" xfId="0" applyFont="1" applyBorder="1" applyAlignment="1">
      <alignment horizontal="left" vertical="center" wrapText="1" indent="1"/>
    </xf>
    <xf numFmtId="0" fontId="16" fillId="0" borderId="69" xfId="0" applyFont="1" applyBorder="1" applyAlignment="1">
      <alignment horizontal="center" vertical="center"/>
    </xf>
    <xf numFmtId="0" fontId="0" fillId="0" borderId="70" xfId="0" applyBorder="1" applyAlignment="1">
      <alignment horizontal="center" vertical="center"/>
    </xf>
    <xf numFmtId="0" fontId="16" fillId="0" borderId="31" xfId="0" applyFont="1" applyBorder="1" applyAlignment="1">
      <alignment horizontal="left" vertical="center" wrapText="1" indent="1"/>
    </xf>
    <xf numFmtId="0" fontId="16" fillId="0" borderId="71" xfId="0" applyFont="1" applyBorder="1" applyAlignment="1">
      <alignment horizontal="left" vertical="center" wrapText="1" indent="1"/>
    </xf>
    <xf numFmtId="0" fontId="16" fillId="0" borderId="71" xfId="0" applyFont="1" applyBorder="1" applyAlignment="1">
      <alignment horizontal="center" vertical="center"/>
    </xf>
    <xf numFmtId="0" fontId="0" fillId="0" borderId="72" xfId="0" applyBorder="1" applyAlignment="1">
      <alignment horizontal="center" vertical="center"/>
    </xf>
    <xf numFmtId="0" fontId="16" fillId="0" borderId="49" xfId="0" applyFont="1" applyBorder="1" applyAlignment="1">
      <alignment horizontal="left" vertical="center" wrapText="1" indent="1"/>
    </xf>
    <xf numFmtId="0" fontId="0" fillId="0" borderId="15" xfId="0" applyBorder="1" applyAlignment="1">
      <alignment horizontal="left" vertical="center" wrapText="1" indent="1"/>
    </xf>
    <xf numFmtId="0" fontId="0" fillId="0" borderId="73" xfId="0" applyBorder="1" applyAlignment="1">
      <alignment horizontal="left" vertical="center" wrapText="1" indent="1"/>
    </xf>
    <xf numFmtId="49" fontId="33" fillId="0" borderId="31" xfId="0" applyNumberFormat="1" applyFont="1" applyBorder="1" applyAlignment="1" applyProtection="1">
      <alignment horizontal="left" vertical="top" wrapText="1"/>
      <protection locked="0"/>
    </xf>
    <xf numFmtId="49" fontId="33" fillId="0" borderId="71" xfId="0" applyNumberFormat="1" applyFont="1" applyBorder="1" applyAlignment="1" applyProtection="1">
      <alignment horizontal="left" vertical="top" wrapText="1"/>
      <protection locked="0"/>
    </xf>
    <xf numFmtId="49" fontId="33" fillId="0" borderId="74" xfId="0" applyNumberFormat="1" applyFont="1" applyBorder="1" applyAlignment="1" applyProtection="1">
      <alignment horizontal="left" vertical="top" wrapText="1"/>
      <protection locked="0"/>
    </xf>
    <xf numFmtId="0" fontId="16" fillId="0" borderId="15" xfId="0" applyFont="1" applyBorder="1" applyAlignment="1">
      <alignment horizontal="left" vertical="center" wrapText="1" indent="1"/>
    </xf>
    <xf numFmtId="0" fontId="16" fillId="0" borderId="73" xfId="0" applyFont="1" applyBorder="1" applyAlignment="1">
      <alignment horizontal="left" vertical="center" wrapText="1" indent="1"/>
    </xf>
    <xf numFmtId="0" fontId="16" fillId="0" borderId="23"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75" xfId="0" applyFont="1" applyBorder="1" applyAlignment="1">
      <alignment horizontal="center" vertical="center" wrapText="1"/>
    </xf>
    <xf numFmtId="0" fontId="16" fillId="0" borderId="23" xfId="0" applyFont="1" applyBorder="1" applyAlignment="1">
      <alignment horizontal="left" vertical="center" wrapText="1" indent="1"/>
    </xf>
    <xf numFmtId="0" fontId="16" fillId="0" borderId="37" xfId="0" applyFont="1" applyBorder="1" applyAlignment="1">
      <alignment horizontal="left" vertical="center" wrapText="1" indent="1"/>
    </xf>
    <xf numFmtId="0" fontId="16" fillId="0" borderId="76" xfId="0" applyFont="1" applyBorder="1" applyAlignment="1">
      <alignment horizontal="left" vertical="center" wrapText="1" indent="1"/>
    </xf>
    <xf numFmtId="0" fontId="16" fillId="0" borderId="23" xfId="0" applyFont="1" applyBorder="1" applyAlignment="1">
      <alignment horizontal="left" vertical="center" indent="1"/>
    </xf>
    <xf numFmtId="0" fontId="0" fillId="0" borderId="37" xfId="0" applyBorder="1" applyAlignment="1">
      <alignment horizontal="left" vertical="center" indent="1"/>
    </xf>
    <xf numFmtId="0" fontId="16" fillId="0" borderId="37" xfId="0" applyFont="1" applyBorder="1" applyAlignment="1">
      <alignment horizontal="left" vertical="center"/>
    </xf>
    <xf numFmtId="0" fontId="16" fillId="0" borderId="37" xfId="0" applyFont="1" applyBorder="1" applyAlignment="1">
      <alignment horizontal="center" vertical="center"/>
    </xf>
    <xf numFmtId="0" fontId="0" fillId="0" borderId="76" xfId="0" applyBorder="1" applyAlignment="1">
      <alignment horizontal="center" vertical="center"/>
    </xf>
    <xf numFmtId="0" fontId="0" fillId="0" borderId="76" xfId="0" applyBorder="1" applyAlignment="1">
      <alignment horizontal="left" vertical="center" indent="1"/>
    </xf>
    <xf numFmtId="0" fontId="0" fillId="0" borderId="71" xfId="0" applyBorder="1" applyAlignment="1">
      <alignment horizontal="left" vertical="center" wrapText="1" indent="1"/>
    </xf>
    <xf numFmtId="0" fontId="0" fillId="0" borderId="72" xfId="0" applyBorder="1" applyAlignment="1">
      <alignment horizontal="left" vertical="center" wrapText="1" indent="1"/>
    </xf>
    <xf numFmtId="0" fontId="16" fillId="0" borderId="61"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0" xfId="0" applyFont="1" applyAlignment="1">
      <alignment horizontal="center" vertical="center" wrapText="1"/>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23" xfId="0" applyFont="1" applyBorder="1" applyAlignment="1">
      <alignment horizontal="center" vertical="center"/>
    </xf>
    <xf numFmtId="0" fontId="16" fillId="0" borderId="75" xfId="0" applyFont="1" applyBorder="1" applyAlignment="1">
      <alignment horizontal="center" vertical="center"/>
    </xf>
    <xf numFmtId="0" fontId="0" fillId="0" borderId="37" xfId="0" applyBorder="1" applyAlignment="1">
      <alignment horizontal="center" vertical="center"/>
    </xf>
    <xf numFmtId="0" fontId="0" fillId="0" borderId="75" xfId="0" applyBorder="1" applyAlignment="1">
      <alignment horizontal="center" vertical="center"/>
    </xf>
    <xf numFmtId="0" fontId="16" fillId="0" borderId="77" xfId="0" applyFont="1" applyBorder="1" applyAlignment="1">
      <alignment horizontal="center" vertical="center"/>
    </xf>
    <xf numFmtId="0" fontId="16" fillId="0" borderId="64" xfId="0" applyFont="1" applyBorder="1" applyAlignment="1">
      <alignment horizontal="left" vertical="center" indent="1"/>
    </xf>
    <xf numFmtId="0" fontId="0" fillId="0" borderId="65" xfId="0" applyBorder="1" applyAlignment="1">
      <alignment horizontal="left" vertical="center" indent="1"/>
    </xf>
    <xf numFmtId="0" fontId="0" fillId="0" borderId="66" xfId="0" applyBorder="1" applyAlignment="1">
      <alignment horizontal="left" vertical="center" indent="1"/>
    </xf>
    <xf numFmtId="0" fontId="16" fillId="0" borderId="78" xfId="0" applyFont="1" applyBorder="1" applyAlignment="1">
      <alignment horizontal="center" vertical="center"/>
    </xf>
    <xf numFmtId="0" fontId="16" fillId="0" borderId="31" xfId="0" applyFont="1" applyBorder="1" applyAlignment="1">
      <alignment horizontal="left" vertical="center" indent="1"/>
    </xf>
    <xf numFmtId="0" fontId="0" fillId="0" borderId="71" xfId="0" applyBorder="1" applyAlignment="1">
      <alignment horizontal="left" vertical="center" indent="1"/>
    </xf>
    <xf numFmtId="0" fontId="0" fillId="0" borderId="72" xfId="0" applyBorder="1" applyAlignment="1">
      <alignment horizontal="left" vertical="center" indent="1"/>
    </xf>
    <xf numFmtId="0" fontId="17" fillId="0" borderId="31" xfId="0" applyFont="1" applyBorder="1" applyAlignment="1">
      <alignment horizontal="left" vertical="center" wrapText="1" indent="1"/>
    </xf>
    <xf numFmtId="0" fontId="17" fillId="0" borderId="72" xfId="0" applyFont="1" applyBorder="1" applyAlignment="1">
      <alignment horizontal="left" vertical="center" wrapText="1" indent="1"/>
    </xf>
    <xf numFmtId="0" fontId="36" fillId="0" borderId="95" xfId="0" applyFont="1" applyBorder="1" applyAlignment="1">
      <alignment horizontal="right" vertical="center" wrapText="1" indent="1"/>
    </xf>
    <xf numFmtId="0" fontId="16" fillId="0" borderId="95" xfId="0" applyFont="1" applyBorder="1" applyAlignment="1">
      <alignment horizontal="right" vertical="center" wrapText="1" indent="1"/>
    </xf>
    <xf numFmtId="0" fontId="16" fillId="0" borderId="96" xfId="0" applyFont="1" applyBorder="1" applyAlignment="1">
      <alignment horizontal="right" vertical="center" wrapText="1" indent="1"/>
    </xf>
    <xf numFmtId="0" fontId="16" fillId="0" borderId="79" xfId="0" applyFont="1" applyBorder="1" applyAlignment="1">
      <alignment horizontal="center" vertical="center"/>
    </xf>
    <xf numFmtId="0" fontId="0" fillId="0" borderId="25" xfId="0" applyBorder="1" applyAlignment="1">
      <alignment horizontal="center" vertical="center"/>
    </xf>
    <xf numFmtId="0" fontId="16" fillId="0" borderId="21" xfId="0" applyFont="1" applyBorder="1" applyAlignment="1">
      <alignment horizontal="center" vertical="center"/>
    </xf>
    <xf numFmtId="0" fontId="0" fillId="0" borderId="29" xfId="0" applyBorder="1" applyAlignment="1">
      <alignment horizontal="center" vertical="center"/>
    </xf>
    <xf numFmtId="0" fontId="16" fillId="0" borderId="80" xfId="0" applyFont="1" applyBorder="1" applyAlignment="1">
      <alignment horizontal="center" vertical="center"/>
    </xf>
    <xf numFmtId="0" fontId="0" fillId="0" borderId="33" xfId="0" applyBorder="1" applyAlignment="1">
      <alignment horizontal="center" vertical="center"/>
    </xf>
    <xf numFmtId="0" fontId="17" fillId="0" borderId="81" xfId="0" applyFont="1" applyBorder="1" applyAlignment="1">
      <alignment horizontal="left" vertical="center" wrapText="1" indent="1"/>
    </xf>
    <xf numFmtId="0" fontId="0" fillId="0" borderId="82" xfId="0" applyBorder="1" applyAlignment="1">
      <alignment horizontal="left" vertical="center" wrapText="1" indent="1"/>
    </xf>
    <xf numFmtId="0" fontId="29" fillId="0" borderId="41" xfId="0" applyFont="1" applyBorder="1" applyAlignment="1">
      <alignment horizontal="left" vertical="center" wrapText="1" indent="1"/>
    </xf>
    <xf numFmtId="0" fontId="0" fillId="0" borderId="21" xfId="0" applyBorder="1" applyAlignment="1">
      <alignment horizontal="left" vertical="center" wrapText="1" indent="1"/>
    </xf>
    <xf numFmtId="0" fontId="29" fillId="0" borderId="21" xfId="0" applyFont="1" applyBorder="1" applyAlignment="1">
      <alignment horizontal="left" vertical="center" wrapText="1" indent="1"/>
    </xf>
    <xf numFmtId="0" fontId="17" fillId="0" borderId="27" xfId="0" applyFont="1" applyBorder="1" applyAlignment="1">
      <alignment horizontal="left" vertical="center" wrapText="1" indent="1"/>
    </xf>
    <xf numFmtId="0" fontId="17" fillId="0" borderId="70" xfId="0" applyFont="1" applyBorder="1" applyAlignment="1">
      <alignment horizontal="left" vertical="center" wrapText="1" indent="1"/>
    </xf>
    <xf numFmtId="0" fontId="36" fillId="0" borderId="41" xfId="0" applyFont="1" applyBorder="1" applyAlignment="1">
      <alignment horizontal="left" vertical="center" wrapText="1" indent="1"/>
    </xf>
    <xf numFmtId="0" fontId="13" fillId="0" borderId="21" xfId="0" applyFont="1" applyBorder="1" applyAlignment="1">
      <alignment horizontal="left" vertical="center" wrapText="1" indent="1"/>
    </xf>
    <xf numFmtId="0" fontId="17" fillId="0" borderId="4" xfId="0" applyFont="1" applyBorder="1" applyAlignment="1">
      <alignment horizontal="left" vertical="center" indent="1"/>
    </xf>
    <xf numFmtId="0" fontId="0" fillId="0" borderId="83" xfId="0" applyBorder="1" applyAlignment="1">
      <alignment horizontal="left" vertical="center" indent="1"/>
    </xf>
    <xf numFmtId="0" fontId="15" fillId="0" borderId="84" xfId="0" applyFont="1" applyBorder="1" applyAlignment="1">
      <alignment horizontal="center" vertical="center"/>
    </xf>
    <xf numFmtId="0" fontId="6" fillId="0" borderId="85" xfId="0" applyFont="1" applyBorder="1" applyAlignment="1">
      <alignment horizontal="center" vertical="center"/>
    </xf>
    <xf numFmtId="0" fontId="6" fillId="0" borderId="86" xfId="0" applyFont="1" applyBorder="1" applyAlignment="1">
      <alignment horizontal="center" vertical="center"/>
    </xf>
    <xf numFmtId="0" fontId="6" fillId="0" borderId="56" xfId="0" applyFont="1" applyBorder="1" applyAlignment="1">
      <alignment horizontal="center" vertical="center"/>
    </xf>
    <xf numFmtId="0" fontId="16" fillId="0" borderId="41" xfId="0" applyFont="1" applyBorder="1" applyAlignment="1">
      <alignment horizontal="right" vertical="center" indent="1"/>
    </xf>
    <xf numFmtId="0" fontId="16" fillId="0" borderId="21" xfId="0" applyFont="1" applyBorder="1" applyAlignment="1">
      <alignment horizontal="right" vertical="center" indent="1"/>
    </xf>
    <xf numFmtId="0" fontId="16" fillId="0" borderId="77" xfId="0" applyFont="1" applyBorder="1" applyAlignment="1">
      <alignment horizontal="right" vertical="center" indent="1"/>
    </xf>
    <xf numFmtId="0" fontId="17" fillId="0" borderId="41" xfId="0" applyFont="1" applyBorder="1" applyAlignment="1">
      <alignment horizontal="left" vertical="center" indent="1"/>
    </xf>
    <xf numFmtId="0" fontId="0" fillId="0" borderId="77" xfId="0" applyBorder="1" applyAlignment="1">
      <alignment horizontal="left" vertical="center" indent="1"/>
    </xf>
    <xf numFmtId="0" fontId="36" fillId="0" borderId="27" xfId="0" applyFont="1" applyBorder="1" applyAlignment="1">
      <alignment horizontal="left" vertical="center" wrapText="1" indent="1"/>
    </xf>
    <xf numFmtId="0" fontId="36" fillId="0" borderId="69" xfId="0" applyFont="1" applyBorder="1" applyAlignment="1">
      <alignment horizontal="left" vertical="center" wrapText="1" indent="1"/>
    </xf>
    <xf numFmtId="0" fontId="28" fillId="5" borderId="34" xfId="0" applyFont="1" applyFill="1" applyBorder="1" applyAlignment="1" applyProtection="1">
      <alignment horizontal="left" vertical="center" indent="1"/>
      <protection locked="0"/>
    </xf>
    <xf numFmtId="0" fontId="28" fillId="5" borderId="69" xfId="0" applyFont="1" applyFill="1" applyBorder="1" applyAlignment="1" applyProtection="1">
      <alignment horizontal="left" vertical="center" indent="1"/>
      <protection locked="0"/>
    </xf>
    <xf numFmtId="0" fontId="28" fillId="5" borderId="87" xfId="0" applyFont="1" applyFill="1" applyBorder="1" applyAlignment="1" applyProtection="1">
      <alignment horizontal="left" vertical="center" indent="1"/>
      <protection locked="0"/>
    </xf>
    <xf numFmtId="0" fontId="17" fillId="0" borderId="21" xfId="0" applyFont="1" applyBorder="1" applyAlignment="1">
      <alignment horizontal="left" vertical="center" wrapText="1" indent="1"/>
    </xf>
    <xf numFmtId="0" fontId="16" fillId="0" borderId="72" xfId="0" applyFont="1" applyBorder="1" applyAlignment="1">
      <alignment horizontal="left" vertical="center" indent="1"/>
    </xf>
    <xf numFmtId="0" fontId="28" fillId="5" borderId="36" xfId="0" applyFont="1" applyFill="1" applyBorder="1" applyAlignment="1" applyProtection="1">
      <alignment horizontal="left" vertical="center" indent="1"/>
      <protection locked="0"/>
    </xf>
    <xf numFmtId="0" fontId="28" fillId="5" borderId="71" xfId="0" applyFont="1" applyFill="1" applyBorder="1" applyAlignment="1" applyProtection="1">
      <alignment horizontal="left" vertical="center" indent="1"/>
      <protection locked="0"/>
    </xf>
    <xf numFmtId="0" fontId="28" fillId="5" borderId="74" xfId="0" applyFont="1" applyFill="1" applyBorder="1" applyAlignment="1" applyProtection="1">
      <alignment horizontal="left" vertical="center" indent="1"/>
      <protection locked="0"/>
    </xf>
    <xf numFmtId="0" fontId="17" fillId="0" borderId="69" xfId="0" applyFont="1" applyBorder="1" applyAlignment="1">
      <alignment horizontal="left" vertical="center" indent="1"/>
    </xf>
    <xf numFmtId="49" fontId="37" fillId="0" borderId="21" xfId="0" applyNumberFormat="1" applyFont="1" applyBorder="1" applyAlignment="1" applyProtection="1">
      <alignment horizontal="center" vertical="center" wrapText="1"/>
      <protection locked="0"/>
    </xf>
    <xf numFmtId="0" fontId="28" fillId="5" borderId="70" xfId="0" applyFont="1" applyFill="1" applyBorder="1" applyAlignment="1" applyProtection="1">
      <alignment horizontal="left" vertical="center" indent="1"/>
      <protection locked="0"/>
    </xf>
    <xf numFmtId="0" fontId="29" fillId="0" borderId="27" xfId="0" applyFont="1" applyBorder="1" applyAlignment="1">
      <alignment horizontal="left" vertical="center" indent="1"/>
    </xf>
    <xf numFmtId="0" fontId="29" fillId="0" borderId="69" xfId="0" applyFont="1" applyBorder="1" applyAlignment="1">
      <alignment horizontal="left" vertical="center" indent="1"/>
    </xf>
    <xf numFmtId="0" fontId="29" fillId="0" borderId="67" xfId="0" applyFont="1" applyBorder="1" applyAlignment="1">
      <alignment horizontal="left" vertical="center" indent="1"/>
    </xf>
    <xf numFmtId="0" fontId="15" fillId="0" borderId="64" xfId="0" applyFont="1" applyBorder="1" applyAlignment="1">
      <alignment horizontal="left" vertical="center" indent="1"/>
    </xf>
    <xf numFmtId="0" fontId="15" fillId="0" borderId="65" xfId="0" applyFont="1" applyBorder="1" applyAlignment="1">
      <alignment horizontal="left" vertical="center" indent="1"/>
    </xf>
    <xf numFmtId="0" fontId="15" fillId="0" borderId="37" xfId="0" applyFont="1" applyBorder="1" applyAlignment="1">
      <alignment horizontal="left" vertical="center" indent="1"/>
    </xf>
    <xf numFmtId="0" fontId="15" fillId="0" borderId="81" xfId="0" applyFont="1" applyBorder="1" applyAlignment="1">
      <alignment horizontal="left" vertical="center" indent="1"/>
    </xf>
    <xf numFmtId="0" fontId="15" fillId="0" borderId="88" xfId="0" applyFont="1" applyBorder="1" applyAlignment="1">
      <alignment horizontal="left" vertical="center" indent="1"/>
    </xf>
    <xf numFmtId="0" fontId="18" fillId="0" borderId="0" xfId="0" applyFont="1" applyAlignment="1">
      <alignment horizontal="left" vertical="center" wrapText="1" indent="1"/>
    </xf>
    <xf numFmtId="0" fontId="18" fillId="0" borderId="0" xfId="0" applyFont="1" applyAlignment="1">
      <alignment horizontal="left" vertical="center" indent="1"/>
    </xf>
    <xf numFmtId="0" fontId="38" fillId="0" borderId="97" xfId="0" applyFont="1" applyBorder="1" applyAlignment="1">
      <alignment horizontal="center" vertical="center" wrapText="1"/>
    </xf>
    <xf numFmtId="0" fontId="6" fillId="0" borderId="98" xfId="0" applyFont="1" applyBorder="1"/>
    <xf numFmtId="0" fontId="6" fillId="0" borderId="99" xfId="0" applyFont="1" applyBorder="1"/>
    <xf numFmtId="0" fontId="36" fillId="0" borderId="23" xfId="0" applyFont="1" applyBorder="1" applyAlignment="1">
      <alignment horizontal="left" vertical="center" wrapText="1" indent="1"/>
    </xf>
    <xf numFmtId="0" fontId="17" fillId="0" borderId="37" xfId="0" applyFont="1" applyBorder="1" applyAlignment="1">
      <alignment horizontal="left" vertical="center" indent="1"/>
    </xf>
    <xf numFmtId="0" fontId="39" fillId="4" borderId="38" xfId="0" applyFont="1" applyFill="1" applyBorder="1" applyAlignment="1" applyProtection="1">
      <alignment horizontal="left" vertical="center" indent="1"/>
      <protection locked="0"/>
    </xf>
    <xf numFmtId="0" fontId="39" fillId="4" borderId="37" xfId="0" applyFont="1" applyFill="1" applyBorder="1" applyAlignment="1" applyProtection="1">
      <alignment horizontal="left" vertical="center" indent="1"/>
      <protection locked="0"/>
    </xf>
    <xf numFmtId="0" fontId="39" fillId="4" borderId="75" xfId="0" applyFont="1" applyFill="1" applyBorder="1" applyAlignment="1" applyProtection="1">
      <alignment horizontal="left" vertical="center" indent="1"/>
      <protection locked="0"/>
    </xf>
    <xf numFmtId="0" fontId="36" fillId="0" borderId="100" xfId="0" applyFont="1" applyBorder="1" applyAlignment="1">
      <alignment horizontal="left" vertical="center" wrapText="1" indent="1"/>
    </xf>
    <xf numFmtId="0" fontId="1" fillId="0" borderId="101" xfId="0" applyFont="1" applyBorder="1" applyAlignment="1">
      <alignment horizontal="left" vertical="center" wrapText="1" indent="1"/>
    </xf>
    <xf numFmtId="0" fontId="27" fillId="0" borderId="101" xfId="0" applyFont="1" applyBorder="1" applyAlignment="1" applyProtection="1">
      <alignment horizontal="center" vertical="center" wrapText="1"/>
      <protection locked="0"/>
    </xf>
    <xf numFmtId="0" fontId="35" fillId="0" borderId="101" xfId="0" applyFont="1" applyBorder="1" applyAlignment="1" applyProtection="1">
      <alignment horizontal="center" vertical="center" wrapText="1"/>
      <protection locked="0"/>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514350</xdr:colOff>
      <xdr:row>4</xdr:row>
      <xdr:rowOff>9525</xdr:rowOff>
    </xdr:to>
    <xdr:pic>
      <xdr:nvPicPr>
        <xdr:cNvPr id="6161" name="Picture 2">
          <a:extLst>
            <a:ext uri="{FF2B5EF4-FFF2-40B4-BE49-F238E27FC236}">
              <a16:creationId xmlns:a16="http://schemas.microsoft.com/office/drawing/2014/main" id="{45A48DCF-9E71-CBEF-6FFE-5AEE90A92D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288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5F0E6"/>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7"/>
  <sheetViews>
    <sheetView tabSelected="1" view="pageBreakPreview" zoomScaleNormal="100" zoomScaleSheetLayoutView="100" workbookViewId="0">
      <selection activeCell="A7" sqref="A7:F7"/>
    </sheetView>
  </sheetViews>
  <sheetFormatPr defaultRowHeight="12.75" x14ac:dyDescent="0.2"/>
  <cols>
    <col min="1" max="6" width="12.85546875" customWidth="1"/>
    <col min="7" max="7" width="10" customWidth="1"/>
    <col min="8" max="8" width="3.7109375" customWidth="1"/>
    <col min="9" max="12" width="12.7109375" customWidth="1"/>
    <col min="13" max="13" width="14.85546875" bestFit="1" customWidth="1"/>
    <col min="14" max="23" width="12.7109375" customWidth="1"/>
  </cols>
  <sheetData>
    <row r="1" spans="1:16" ht="15" customHeight="1" thickBot="1" x14ac:dyDescent="0.3">
      <c r="F1" s="1"/>
      <c r="G1" s="1" t="s">
        <v>8</v>
      </c>
      <c r="H1" s="1"/>
      <c r="J1" s="1" t="s">
        <v>9</v>
      </c>
    </row>
    <row r="2" spans="1:16" ht="45" customHeight="1" thickBot="1" x14ac:dyDescent="0.4">
      <c r="E2" s="110" t="s">
        <v>133</v>
      </c>
      <c r="F2" s="111"/>
      <c r="G2" s="111"/>
      <c r="H2" s="111"/>
      <c r="I2" s="112"/>
      <c r="J2" s="46"/>
      <c r="K2" s="2" t="s">
        <v>10</v>
      </c>
      <c r="L2" s="3" t="s">
        <v>11</v>
      </c>
      <c r="M2" s="4" t="s">
        <v>12</v>
      </c>
    </row>
    <row r="3" spans="1:16" ht="20.100000000000001" customHeight="1" x14ac:dyDescent="0.2">
      <c r="F3" s="260" t="s">
        <v>108</v>
      </c>
      <c r="G3" s="261"/>
      <c r="H3" s="261"/>
      <c r="I3" s="261"/>
      <c r="J3" s="262"/>
      <c r="K3" s="5"/>
      <c r="L3" s="6"/>
      <c r="M3" s="7"/>
    </row>
    <row r="4" spans="1:16" ht="20.100000000000001" customHeight="1" thickBot="1" x14ac:dyDescent="0.25">
      <c r="F4" s="263" t="s">
        <v>109</v>
      </c>
      <c r="G4" s="264"/>
      <c r="H4" s="264"/>
      <c r="I4" s="264"/>
      <c r="J4" s="264"/>
      <c r="K4" s="8"/>
      <c r="L4" s="9"/>
      <c r="M4" s="10"/>
    </row>
    <row r="5" spans="1:16" s="11" customFormat="1" ht="20.100000000000001" customHeight="1" x14ac:dyDescent="0.2">
      <c r="A5" s="39"/>
      <c r="B5" s="40"/>
      <c r="C5" s="40"/>
      <c r="F5" s="42"/>
      <c r="G5" s="42"/>
      <c r="H5" s="42"/>
      <c r="I5" s="42" t="s">
        <v>130</v>
      </c>
      <c r="J5" s="42"/>
      <c r="K5" s="42"/>
      <c r="L5" s="42"/>
      <c r="M5" s="43"/>
    </row>
    <row r="6" spans="1:16" ht="24.95" customHeight="1" thickBot="1" x14ac:dyDescent="0.25">
      <c r="A6" s="45" t="s">
        <v>137</v>
      </c>
      <c r="B6" s="47" t="s">
        <v>135</v>
      </c>
      <c r="H6" s="41"/>
    </row>
    <row r="7" spans="1:16" ht="24.95" customHeight="1" thickBot="1" x14ac:dyDescent="0.4">
      <c r="A7" s="265" t="s">
        <v>134</v>
      </c>
      <c r="B7" s="265"/>
      <c r="C7" s="265"/>
      <c r="D7" s="265"/>
      <c r="E7" s="265"/>
      <c r="F7" s="266"/>
      <c r="G7" s="12"/>
      <c r="H7" s="267" t="s">
        <v>114</v>
      </c>
      <c r="I7" s="268"/>
      <c r="J7" s="268"/>
      <c r="K7" s="268"/>
      <c r="L7" s="268"/>
      <c r="M7" s="269"/>
    </row>
    <row r="8" spans="1:16" ht="21" x14ac:dyDescent="0.25">
      <c r="A8" s="270" t="s">
        <v>13</v>
      </c>
      <c r="B8" s="271"/>
      <c r="C8" s="272" t="s">
        <v>131</v>
      </c>
      <c r="D8" s="273"/>
      <c r="E8" s="273"/>
      <c r="F8" s="274"/>
      <c r="G8" s="13"/>
      <c r="H8" s="82" t="s">
        <v>2</v>
      </c>
      <c r="I8" s="275" t="s">
        <v>14</v>
      </c>
      <c r="J8" s="276"/>
      <c r="K8" s="277"/>
      <c r="L8" s="278"/>
      <c r="M8" s="83"/>
    </row>
    <row r="9" spans="1:16" ht="20.100000000000001" customHeight="1" x14ac:dyDescent="0.25">
      <c r="A9" s="244" t="s">
        <v>15</v>
      </c>
      <c r="B9" s="254"/>
      <c r="C9" s="246" t="s">
        <v>6</v>
      </c>
      <c r="D9" s="247"/>
      <c r="E9" s="247"/>
      <c r="F9" s="248"/>
      <c r="G9" s="13"/>
      <c r="H9" s="84" t="s">
        <v>7</v>
      </c>
      <c r="I9" s="226" t="s">
        <v>16</v>
      </c>
      <c r="J9" s="228"/>
      <c r="K9" s="85" t="s">
        <v>17</v>
      </c>
      <c r="L9" s="86"/>
      <c r="M9" s="87"/>
    </row>
    <row r="10" spans="1:16" ht="20.100000000000001" customHeight="1" x14ac:dyDescent="0.25">
      <c r="A10" s="244" t="s">
        <v>105</v>
      </c>
      <c r="B10" s="254"/>
      <c r="C10" s="246" t="s">
        <v>6</v>
      </c>
      <c r="D10" s="247"/>
      <c r="E10" s="247"/>
      <c r="F10" s="248"/>
      <c r="G10" s="13"/>
      <c r="H10" s="84" t="s">
        <v>18</v>
      </c>
      <c r="I10" s="226" t="s">
        <v>19</v>
      </c>
      <c r="J10" s="228"/>
      <c r="K10" s="85" t="s">
        <v>20</v>
      </c>
      <c r="L10" s="88"/>
      <c r="M10" s="87"/>
    </row>
    <row r="11" spans="1:16" ht="20.100000000000001" customHeight="1" x14ac:dyDescent="0.25">
      <c r="A11" s="244" t="s">
        <v>21</v>
      </c>
      <c r="B11" s="254"/>
      <c r="C11" s="246" t="s">
        <v>6</v>
      </c>
      <c r="D11" s="247"/>
      <c r="E11" s="247"/>
      <c r="F11" s="248"/>
      <c r="G11" s="13"/>
      <c r="H11" s="84" t="s">
        <v>22</v>
      </c>
      <c r="I11" s="226" t="s">
        <v>23</v>
      </c>
      <c r="J11" s="228"/>
      <c r="K11" s="85" t="s">
        <v>24</v>
      </c>
      <c r="L11" s="89"/>
      <c r="M11" s="87"/>
    </row>
    <row r="12" spans="1:16" ht="20.100000000000001" customHeight="1" x14ac:dyDescent="0.25">
      <c r="A12" s="244" t="s">
        <v>107</v>
      </c>
      <c r="B12" s="254"/>
      <c r="C12" s="246" t="s">
        <v>6</v>
      </c>
      <c r="D12" s="247"/>
      <c r="E12" s="247"/>
      <c r="F12" s="248"/>
      <c r="G12" s="13"/>
      <c r="H12" s="84" t="s">
        <v>5</v>
      </c>
      <c r="I12" s="257" t="s">
        <v>25</v>
      </c>
      <c r="J12" s="258"/>
      <c r="K12" s="259"/>
      <c r="L12" s="86"/>
      <c r="M12" s="87"/>
    </row>
    <row r="13" spans="1:16" ht="20.100000000000001" customHeight="1" x14ac:dyDescent="0.25">
      <c r="A13" s="244" t="s">
        <v>26</v>
      </c>
      <c r="B13" s="254"/>
      <c r="C13" s="246" t="s">
        <v>6</v>
      </c>
      <c r="D13" s="247"/>
      <c r="E13" s="247"/>
      <c r="F13" s="248"/>
      <c r="G13" s="13"/>
      <c r="H13" s="84" t="s">
        <v>27</v>
      </c>
      <c r="I13" s="90" t="s">
        <v>115</v>
      </c>
      <c r="J13" s="255"/>
      <c r="K13" s="255"/>
      <c r="L13" s="255"/>
      <c r="M13" s="87"/>
    </row>
    <row r="14" spans="1:16" ht="20.100000000000001" customHeight="1" x14ac:dyDescent="0.25">
      <c r="A14" s="244" t="s">
        <v>28</v>
      </c>
      <c r="B14" s="254"/>
      <c r="C14" s="246"/>
      <c r="D14" s="256"/>
      <c r="E14" s="246"/>
      <c r="F14" s="248"/>
      <c r="G14" s="13"/>
      <c r="H14" s="84" t="s">
        <v>29</v>
      </c>
      <c r="I14" s="226" t="s">
        <v>30</v>
      </c>
      <c r="J14" s="249"/>
      <c r="K14" s="249"/>
      <c r="L14" s="249"/>
      <c r="M14" s="87"/>
      <c r="P14" s="14"/>
    </row>
    <row r="15" spans="1:16" ht="20.100000000000001" customHeight="1" x14ac:dyDescent="0.2">
      <c r="A15" s="244" t="s">
        <v>31</v>
      </c>
      <c r="B15" s="245"/>
      <c r="C15" s="246"/>
      <c r="D15" s="247"/>
      <c r="E15" s="247"/>
      <c r="F15" s="248"/>
      <c r="G15" s="15"/>
      <c r="H15" s="84" t="s">
        <v>32</v>
      </c>
      <c r="I15" s="226" t="s">
        <v>33</v>
      </c>
      <c r="J15" s="228"/>
      <c r="K15" s="249"/>
      <c r="L15" s="249"/>
      <c r="M15" s="87"/>
    </row>
    <row r="16" spans="1:16" ht="20.100000000000001" customHeight="1" thickBot="1" x14ac:dyDescent="0.25">
      <c r="A16" s="210" t="s">
        <v>106</v>
      </c>
      <c r="B16" s="250"/>
      <c r="C16" s="251"/>
      <c r="D16" s="252"/>
      <c r="E16" s="252"/>
      <c r="F16" s="253"/>
      <c r="H16" s="84" t="s">
        <v>1</v>
      </c>
      <c r="I16" s="226" t="s">
        <v>125</v>
      </c>
      <c r="J16" s="249"/>
      <c r="K16" s="249"/>
      <c r="L16" s="249"/>
      <c r="M16" s="87"/>
    </row>
    <row r="17" spans="1:14" ht="30" customHeight="1" thickBot="1" x14ac:dyDescent="0.25">
      <c r="D17" s="16"/>
      <c r="E17" s="16"/>
      <c r="H17" s="84" t="s">
        <v>3</v>
      </c>
      <c r="I17" s="231" t="s">
        <v>34</v>
      </c>
      <c r="J17" s="232"/>
      <c r="K17" s="91" t="s">
        <v>97</v>
      </c>
      <c r="L17" s="92" t="e">
        <f>(K25*M25+K26*M26)/(F26*I25)</f>
        <v>#DIV/0!</v>
      </c>
      <c r="M17" s="93"/>
    </row>
    <row r="18" spans="1:14" ht="30" customHeight="1" thickBot="1" x14ac:dyDescent="0.25">
      <c r="A18" s="233" t="s">
        <v>35</v>
      </c>
      <c r="B18" s="234"/>
      <c r="C18" s="34"/>
      <c r="D18" s="235" t="s">
        <v>132</v>
      </c>
      <c r="E18" s="236"/>
      <c r="F18" s="17"/>
      <c r="G18" s="30" t="s">
        <v>36</v>
      </c>
      <c r="H18" s="84" t="s">
        <v>37</v>
      </c>
      <c r="I18" s="239" t="s">
        <v>38</v>
      </c>
      <c r="J18" s="240"/>
      <c r="K18" s="240"/>
      <c r="L18" s="241"/>
      <c r="M18" s="94">
        <f>SUM(M8:M17)</f>
        <v>0</v>
      </c>
    </row>
    <row r="19" spans="1:14" ht="30" customHeight="1" x14ac:dyDescent="0.2">
      <c r="A19" s="242" t="s">
        <v>39</v>
      </c>
      <c r="B19" s="243"/>
      <c r="C19" s="35"/>
      <c r="D19" s="237"/>
      <c r="E19" s="238"/>
      <c r="H19" s="84" t="s">
        <v>40</v>
      </c>
      <c r="I19" s="226" t="s">
        <v>41</v>
      </c>
      <c r="J19" s="228"/>
      <c r="K19" s="85" t="s">
        <v>124</v>
      </c>
      <c r="L19" s="95" t="e">
        <f>I27/I25*1.8</f>
        <v>#DIV/0!</v>
      </c>
      <c r="M19" s="96"/>
    </row>
    <row r="20" spans="1:14" ht="30" customHeight="1" x14ac:dyDescent="0.2">
      <c r="A20" s="224" t="s">
        <v>42</v>
      </c>
      <c r="B20" s="225"/>
      <c r="C20" s="36"/>
      <c r="D20" s="16"/>
      <c r="E20" s="16"/>
      <c r="H20" s="84" t="s">
        <v>43</v>
      </c>
      <c r="I20" s="226" t="s">
        <v>95</v>
      </c>
      <c r="J20" s="227"/>
      <c r="K20" s="85" t="s">
        <v>44</v>
      </c>
      <c r="L20" s="95" t="e">
        <f>D29/I25</f>
        <v>#DIV/0!</v>
      </c>
      <c r="M20" s="87"/>
    </row>
    <row r="21" spans="1:14" ht="30" customHeight="1" x14ac:dyDescent="0.2">
      <c r="A21" s="224" t="s">
        <v>45</v>
      </c>
      <c r="B21" s="225"/>
      <c r="C21" s="18"/>
      <c r="D21" s="44"/>
      <c r="E21" s="16"/>
      <c r="H21" s="84" t="s">
        <v>0</v>
      </c>
      <c r="I21" s="226" t="s">
        <v>46</v>
      </c>
      <c r="J21" s="228"/>
      <c r="K21" s="85" t="s">
        <v>47</v>
      </c>
      <c r="L21" s="95" t="e">
        <f>F29/I26</f>
        <v>#DIV/0!</v>
      </c>
      <c r="M21" s="87"/>
      <c r="N21" s="19"/>
    </row>
    <row r="22" spans="1:14" ht="30" customHeight="1" thickBot="1" x14ac:dyDescent="0.25">
      <c r="A22" s="229" t="s">
        <v>48</v>
      </c>
      <c r="B22" s="230"/>
      <c r="C22" s="31"/>
      <c r="D22" s="16"/>
      <c r="E22" s="16"/>
      <c r="H22" s="97" t="s">
        <v>49</v>
      </c>
      <c r="I22" s="226" t="s">
        <v>50</v>
      </c>
      <c r="J22" s="228"/>
      <c r="K22" s="85" t="s">
        <v>51</v>
      </c>
      <c r="L22" s="95" t="e">
        <f>I26/I25</f>
        <v>#DIV/0!</v>
      </c>
      <c r="M22" s="93"/>
    </row>
    <row r="23" spans="1:14" ht="30" customHeight="1" thickBot="1" x14ac:dyDescent="0.25">
      <c r="A23" s="213" t="s">
        <v>52</v>
      </c>
      <c r="B23" s="214"/>
      <c r="C23" s="37"/>
      <c r="D23" s="20"/>
      <c r="F23" s="17"/>
      <c r="G23" s="30" t="s">
        <v>98</v>
      </c>
      <c r="H23" s="98" t="s">
        <v>4</v>
      </c>
      <c r="I23" s="215" t="s">
        <v>53</v>
      </c>
      <c r="J23" s="215"/>
      <c r="K23" s="216"/>
      <c r="L23" s="217"/>
      <c r="M23" s="99">
        <f>M18-M17+SUM(M19:M22)</f>
        <v>0</v>
      </c>
    </row>
    <row r="24" spans="1:14" ht="30" customHeight="1" thickBot="1" x14ac:dyDescent="0.3">
      <c r="A24" s="106" t="s">
        <v>54</v>
      </c>
      <c r="B24" s="106"/>
      <c r="C24" s="106"/>
      <c r="D24" s="106"/>
      <c r="E24" s="106"/>
      <c r="F24" s="106"/>
      <c r="G24" s="106"/>
      <c r="H24" s="106"/>
      <c r="I24" s="106"/>
      <c r="J24" s="106"/>
      <c r="K24" s="106"/>
      <c r="L24" s="106"/>
      <c r="M24" s="106"/>
    </row>
    <row r="25" spans="1:14" ht="20.100000000000001" customHeight="1" x14ac:dyDescent="0.2">
      <c r="A25" s="48" t="s">
        <v>61</v>
      </c>
      <c r="B25" s="49"/>
      <c r="C25" s="50" t="s">
        <v>62</v>
      </c>
      <c r="D25" s="51"/>
      <c r="E25" s="48" t="s">
        <v>55</v>
      </c>
      <c r="F25" s="49"/>
      <c r="G25" s="218" t="s">
        <v>56</v>
      </c>
      <c r="H25" s="219"/>
      <c r="I25" s="51"/>
      <c r="J25" s="52" t="s">
        <v>57</v>
      </c>
      <c r="K25" s="49"/>
      <c r="L25" s="50" t="s">
        <v>58</v>
      </c>
      <c r="M25" s="51"/>
    </row>
    <row r="26" spans="1:14" ht="20.100000000000001" customHeight="1" x14ac:dyDescent="0.2">
      <c r="A26" s="53" t="s">
        <v>64</v>
      </c>
      <c r="B26" s="54"/>
      <c r="C26" s="55" t="s">
        <v>66</v>
      </c>
      <c r="D26" s="56"/>
      <c r="E26" s="57" t="s">
        <v>63</v>
      </c>
      <c r="F26" s="54"/>
      <c r="G26" s="220" t="s">
        <v>69</v>
      </c>
      <c r="H26" s="221"/>
      <c r="I26" s="58"/>
      <c r="J26" s="53" t="s">
        <v>59</v>
      </c>
      <c r="K26" s="59"/>
      <c r="L26" s="55" t="s">
        <v>60</v>
      </c>
      <c r="M26" s="60"/>
    </row>
    <row r="27" spans="1:14" ht="20.100000000000001" customHeight="1" thickBot="1" x14ac:dyDescent="0.25">
      <c r="A27" s="61" t="s">
        <v>65</v>
      </c>
      <c r="B27" s="62"/>
      <c r="C27" s="63" t="s">
        <v>70</v>
      </c>
      <c r="D27" s="64"/>
      <c r="E27" s="61" t="s">
        <v>67</v>
      </c>
      <c r="F27" s="62"/>
      <c r="G27" s="222" t="s">
        <v>68</v>
      </c>
      <c r="H27" s="223"/>
      <c r="I27" s="65"/>
      <c r="J27" s="53" t="s">
        <v>122</v>
      </c>
      <c r="K27" s="59"/>
      <c r="L27" s="55" t="s">
        <v>123</v>
      </c>
      <c r="M27" s="60"/>
    </row>
    <row r="28" spans="1:14" ht="20.100000000000001" customHeight="1" x14ac:dyDescent="0.2">
      <c r="A28" s="195" t="s">
        <v>71</v>
      </c>
      <c r="B28" s="196"/>
      <c r="C28" s="201" t="s">
        <v>72</v>
      </c>
      <c r="D28" s="202"/>
      <c r="E28" s="201" t="s">
        <v>73</v>
      </c>
      <c r="F28" s="203"/>
      <c r="G28" s="203"/>
      <c r="H28" s="203"/>
      <c r="I28" s="204"/>
      <c r="J28" s="184" t="s">
        <v>110</v>
      </c>
      <c r="K28" s="185"/>
      <c r="L28" s="186"/>
      <c r="M28" s="51"/>
    </row>
    <row r="29" spans="1:14" ht="30" customHeight="1" x14ac:dyDescent="0.2">
      <c r="A29" s="197"/>
      <c r="B29" s="198"/>
      <c r="C29" s="53" t="s">
        <v>74</v>
      </c>
      <c r="D29" s="66"/>
      <c r="E29" s="53" t="s">
        <v>75</v>
      </c>
      <c r="F29" s="54"/>
      <c r="G29" s="205" t="s">
        <v>76</v>
      </c>
      <c r="H29" s="168"/>
      <c r="I29" s="58"/>
      <c r="J29" s="206" t="s">
        <v>100</v>
      </c>
      <c r="K29" s="207"/>
      <c r="L29" s="208"/>
      <c r="M29" s="67"/>
    </row>
    <row r="30" spans="1:14" ht="30" customHeight="1" thickBot="1" x14ac:dyDescent="0.25">
      <c r="A30" s="199"/>
      <c r="B30" s="200"/>
      <c r="C30" s="61" t="s">
        <v>77</v>
      </c>
      <c r="D30" s="68"/>
      <c r="E30" s="61" t="s">
        <v>78</v>
      </c>
      <c r="F30" s="62"/>
      <c r="G30" s="209" t="s">
        <v>79</v>
      </c>
      <c r="H30" s="172"/>
      <c r="I30" s="65"/>
      <c r="J30" s="210" t="s">
        <v>101</v>
      </c>
      <c r="K30" s="211"/>
      <c r="L30" s="212"/>
      <c r="M30" s="69"/>
    </row>
    <row r="31" spans="1:14" ht="30" customHeight="1" x14ac:dyDescent="0.2">
      <c r="A31" s="187" t="s">
        <v>80</v>
      </c>
      <c r="B31" s="188"/>
      <c r="C31" s="188"/>
      <c r="D31" s="70">
        <f>C20*0.75</f>
        <v>0</v>
      </c>
      <c r="E31" s="189" t="s">
        <v>81</v>
      </c>
      <c r="F31" s="189"/>
      <c r="G31" s="190" t="s">
        <v>17</v>
      </c>
      <c r="H31" s="191"/>
      <c r="I31" s="71"/>
      <c r="J31" s="187" t="s">
        <v>112</v>
      </c>
      <c r="K31" s="192"/>
      <c r="L31" s="72"/>
      <c r="M31" s="71"/>
    </row>
    <row r="32" spans="1:14" ht="30" customHeight="1" thickBot="1" x14ac:dyDescent="0.25">
      <c r="A32" s="160" t="s">
        <v>99</v>
      </c>
      <c r="B32" s="166"/>
      <c r="C32" s="166"/>
      <c r="D32" s="166"/>
      <c r="E32" s="166"/>
      <c r="F32" s="166"/>
      <c r="G32" s="167" t="s">
        <v>17</v>
      </c>
      <c r="H32" s="168"/>
      <c r="I32" s="73"/>
      <c r="J32" s="169" t="s">
        <v>103</v>
      </c>
      <c r="K32" s="193"/>
      <c r="L32" s="194"/>
      <c r="M32" s="69"/>
    </row>
    <row r="33" spans="1:13" ht="30" customHeight="1" thickBot="1" x14ac:dyDescent="0.25">
      <c r="A33" s="160" t="s">
        <v>82</v>
      </c>
      <c r="B33" s="166"/>
      <c r="C33" s="166"/>
      <c r="D33" s="166"/>
      <c r="E33" s="166"/>
      <c r="F33" s="166"/>
      <c r="G33" s="167" t="s">
        <v>17</v>
      </c>
      <c r="H33" s="168"/>
      <c r="I33" s="74"/>
      <c r="J33" s="173" t="s">
        <v>104</v>
      </c>
      <c r="K33" s="174"/>
      <c r="L33" s="175"/>
      <c r="M33" s="75"/>
    </row>
    <row r="34" spans="1:13" ht="30" customHeight="1" thickBot="1" x14ac:dyDescent="0.25">
      <c r="A34" s="176"/>
      <c r="B34" s="177"/>
      <c r="C34" s="177"/>
      <c r="D34" s="177"/>
      <c r="E34" s="177"/>
      <c r="F34" s="177"/>
      <c r="G34" s="177"/>
      <c r="H34" s="177"/>
      <c r="I34" s="178"/>
      <c r="J34" s="173" t="s">
        <v>102</v>
      </c>
      <c r="K34" s="179"/>
      <c r="L34" s="180"/>
      <c r="M34" s="75"/>
    </row>
    <row r="35" spans="1:13" ht="30" customHeight="1" x14ac:dyDescent="0.2">
      <c r="A35" s="181" t="s">
        <v>83</v>
      </c>
      <c r="B35" s="182"/>
      <c r="C35" s="182"/>
      <c r="D35" s="182"/>
      <c r="E35" s="182"/>
      <c r="F35" s="182"/>
      <c r="G35" s="182"/>
      <c r="H35" s="182"/>
      <c r="I35" s="183"/>
      <c r="J35" s="184" t="s">
        <v>113</v>
      </c>
      <c r="K35" s="185"/>
      <c r="L35" s="186"/>
      <c r="M35" s="71"/>
    </row>
    <row r="36" spans="1:13" ht="30" customHeight="1" x14ac:dyDescent="0.2">
      <c r="A36" s="156" t="s">
        <v>84</v>
      </c>
      <c r="B36" s="157"/>
      <c r="C36" s="157"/>
      <c r="D36" s="157"/>
      <c r="E36" s="157"/>
      <c r="F36" s="157"/>
      <c r="G36" s="158" t="s">
        <v>17</v>
      </c>
      <c r="H36" s="159"/>
      <c r="I36" s="76"/>
      <c r="J36" s="160" t="s">
        <v>111</v>
      </c>
      <c r="K36" s="161"/>
      <c r="L36" s="77" t="s">
        <v>85</v>
      </c>
      <c r="M36" s="78"/>
    </row>
    <row r="37" spans="1:13" ht="30" customHeight="1" x14ac:dyDescent="0.2">
      <c r="A37" s="160" t="s">
        <v>86</v>
      </c>
      <c r="B37" s="166"/>
      <c r="C37" s="166"/>
      <c r="D37" s="166"/>
      <c r="E37" s="166"/>
      <c r="F37" s="166"/>
      <c r="G37" s="167" t="s">
        <v>17</v>
      </c>
      <c r="H37" s="168"/>
      <c r="I37" s="74"/>
      <c r="J37" s="162"/>
      <c r="K37" s="163"/>
      <c r="L37" s="77" t="s">
        <v>87</v>
      </c>
      <c r="M37" s="78"/>
    </row>
    <row r="38" spans="1:13" ht="30" customHeight="1" thickBot="1" x14ac:dyDescent="0.25">
      <c r="A38" s="169" t="s">
        <v>121</v>
      </c>
      <c r="B38" s="170"/>
      <c r="C38" s="170"/>
      <c r="D38" s="170"/>
      <c r="E38" s="170"/>
      <c r="F38" s="170"/>
      <c r="G38" s="171" t="s">
        <v>17</v>
      </c>
      <c r="H38" s="172"/>
      <c r="I38" s="79"/>
      <c r="J38" s="164"/>
      <c r="K38" s="165"/>
      <c r="L38" s="80" t="s">
        <v>88</v>
      </c>
      <c r="M38" s="81"/>
    </row>
    <row r="39" spans="1:13" ht="15" customHeight="1" x14ac:dyDescent="0.2">
      <c r="A39" s="143" t="s">
        <v>89</v>
      </c>
      <c r="B39" s="143"/>
      <c r="C39" s="143"/>
      <c r="D39" s="143"/>
      <c r="E39" s="143"/>
      <c r="F39" s="143"/>
      <c r="G39" s="143"/>
      <c r="H39" s="143"/>
      <c r="I39" s="143"/>
      <c r="J39" s="143"/>
      <c r="K39" s="143"/>
      <c r="L39" s="143"/>
      <c r="M39" s="143"/>
    </row>
    <row r="40" spans="1:13" ht="30" customHeight="1" x14ac:dyDescent="0.2">
      <c r="A40" s="144"/>
      <c r="B40" s="145"/>
      <c r="C40" s="145"/>
      <c r="D40" s="145"/>
      <c r="E40" s="145"/>
      <c r="F40" s="145"/>
      <c r="G40" s="145"/>
      <c r="H40" s="145"/>
      <c r="I40" s="145"/>
      <c r="J40" s="145"/>
      <c r="K40" s="145"/>
      <c r="L40" s="145"/>
      <c r="M40" s="146"/>
    </row>
    <row r="41" spans="1:13" ht="15" customHeight="1" x14ac:dyDescent="0.2">
      <c r="A41" s="147" t="s">
        <v>90</v>
      </c>
      <c r="B41" s="147"/>
      <c r="C41" s="147"/>
      <c r="D41" s="147"/>
      <c r="E41" s="147"/>
      <c r="F41" s="147"/>
      <c r="G41" s="147"/>
      <c r="H41" s="147"/>
      <c r="I41" s="147"/>
      <c r="J41" s="147"/>
      <c r="K41" s="147"/>
      <c r="L41" s="147"/>
      <c r="M41" s="147"/>
    </row>
    <row r="42" spans="1:13" ht="30" customHeight="1" x14ac:dyDescent="0.2">
      <c r="A42" s="148"/>
      <c r="B42" s="149"/>
      <c r="C42" s="149"/>
      <c r="D42" s="149"/>
      <c r="E42" s="149"/>
      <c r="F42" s="149"/>
      <c r="G42" s="149"/>
      <c r="H42" s="149"/>
      <c r="I42" s="149"/>
      <c r="J42" s="149"/>
      <c r="K42" s="149"/>
      <c r="L42" s="149"/>
      <c r="M42" s="150"/>
    </row>
    <row r="43" spans="1:13" ht="70.5" customHeight="1" x14ac:dyDescent="0.2">
      <c r="A43" s="151" t="s">
        <v>94</v>
      </c>
      <c r="B43" s="151"/>
      <c r="C43" s="151"/>
      <c r="D43" s="151"/>
      <c r="E43" s="151"/>
      <c r="F43" s="151"/>
      <c r="G43" s="151"/>
      <c r="H43" s="151"/>
      <c r="I43" s="151"/>
      <c r="J43" s="151"/>
      <c r="K43" s="151"/>
      <c r="L43" s="151"/>
      <c r="M43" s="151"/>
    </row>
    <row r="44" spans="1:13" ht="15.75" x14ac:dyDescent="0.2">
      <c r="A44" s="38" t="s">
        <v>136</v>
      </c>
      <c r="B44" s="38"/>
      <c r="C44" s="38"/>
      <c r="D44" s="22"/>
      <c r="E44" s="152"/>
      <c r="F44" s="152"/>
      <c r="G44" s="152"/>
      <c r="H44" s="152"/>
      <c r="I44" s="152"/>
      <c r="J44" s="27"/>
      <c r="K44" s="154"/>
      <c r="L44" s="154"/>
      <c r="M44" s="154"/>
    </row>
    <row r="45" spans="1:13" ht="15.75" x14ac:dyDescent="0.2">
      <c r="A45" s="38" t="s">
        <v>128</v>
      </c>
      <c r="B45" s="38"/>
      <c r="C45" s="38"/>
      <c r="D45" s="22"/>
      <c r="E45" s="152"/>
      <c r="F45" s="152"/>
      <c r="G45" s="152"/>
      <c r="H45" s="152"/>
      <c r="I45" s="152"/>
      <c r="J45" s="27"/>
      <c r="K45" s="154"/>
      <c r="L45" s="154"/>
      <c r="M45" s="154"/>
    </row>
    <row r="46" spans="1:13" ht="15.75" x14ac:dyDescent="0.2">
      <c r="A46" s="38" t="s">
        <v>126</v>
      </c>
      <c r="B46" s="38"/>
      <c r="C46" s="38"/>
      <c r="D46" s="22"/>
      <c r="E46" s="152"/>
      <c r="F46" s="152"/>
      <c r="G46" s="152"/>
      <c r="H46" s="152"/>
      <c r="I46" s="152"/>
      <c r="K46" s="154"/>
      <c r="L46" s="154"/>
      <c r="M46" s="154"/>
    </row>
    <row r="47" spans="1:13" ht="15.75" x14ac:dyDescent="0.2">
      <c r="A47" s="38" t="s">
        <v>129</v>
      </c>
      <c r="B47" s="38"/>
      <c r="C47" s="38"/>
      <c r="D47" s="22"/>
      <c r="E47" s="153"/>
      <c r="F47" s="153"/>
      <c r="G47" s="153"/>
      <c r="H47" s="153"/>
      <c r="I47" s="153"/>
      <c r="K47" s="155"/>
      <c r="L47" s="155"/>
      <c r="M47" s="155"/>
    </row>
    <row r="48" spans="1:13" ht="15.75" x14ac:dyDescent="0.2">
      <c r="A48" s="38" t="s">
        <v>127</v>
      </c>
      <c r="B48" s="38"/>
      <c r="C48" s="38"/>
      <c r="D48" s="22"/>
      <c r="E48" s="22"/>
      <c r="F48" s="32" t="s">
        <v>91</v>
      </c>
      <c r="G48" s="22"/>
      <c r="H48" s="22"/>
      <c r="I48" s="22"/>
      <c r="J48" s="22"/>
      <c r="K48" s="22"/>
      <c r="L48" s="33" t="s">
        <v>9</v>
      </c>
      <c r="M48" s="22"/>
    </row>
    <row r="49" spans="1:13" ht="16.5" thickBot="1" x14ac:dyDescent="0.25">
      <c r="A49" s="100"/>
      <c r="B49" s="38"/>
      <c r="C49" s="38"/>
      <c r="D49" s="22"/>
    </row>
    <row r="50" spans="1:13" ht="30" customHeight="1" thickBot="1" x14ac:dyDescent="0.25">
      <c r="A50" s="132" t="s">
        <v>116</v>
      </c>
      <c r="B50" s="133"/>
      <c r="C50" s="133"/>
      <c r="D50" s="134" t="str">
        <f>C8</f>
        <v>Associate Member</v>
      </c>
      <c r="E50" s="134"/>
      <c r="F50" s="134"/>
      <c r="G50" s="134"/>
      <c r="H50" s="134"/>
      <c r="I50" s="134"/>
      <c r="J50" s="134"/>
      <c r="K50" s="28"/>
      <c r="L50" s="28"/>
      <c r="M50" s="29"/>
    </row>
    <row r="51" spans="1:13" ht="30" customHeight="1" x14ac:dyDescent="0.3">
      <c r="A51" s="135" t="s">
        <v>117</v>
      </c>
      <c r="B51" s="136"/>
      <c r="C51" s="136"/>
      <c r="D51" s="137"/>
      <c r="E51" s="138"/>
      <c r="F51" s="139"/>
      <c r="G51" s="140"/>
      <c r="H51" s="140"/>
      <c r="I51" s="141" t="s">
        <v>92</v>
      </c>
      <c r="J51" s="142"/>
      <c r="K51" s="113"/>
      <c r="L51" s="114"/>
      <c r="M51" s="115"/>
    </row>
    <row r="52" spans="1:13" ht="30" customHeight="1" x14ac:dyDescent="0.3">
      <c r="A52" s="116" t="s">
        <v>118</v>
      </c>
      <c r="B52" s="117"/>
      <c r="C52" s="117"/>
      <c r="D52" s="118"/>
      <c r="E52" s="119"/>
      <c r="F52" s="119"/>
      <c r="G52" s="119"/>
      <c r="H52" s="120"/>
      <c r="I52" s="121" t="s">
        <v>96</v>
      </c>
      <c r="J52" s="122"/>
      <c r="K52" s="123"/>
      <c r="L52" s="124"/>
      <c r="M52" s="125"/>
    </row>
    <row r="53" spans="1:13" ht="30" customHeight="1" x14ac:dyDescent="0.3">
      <c r="A53" s="116" t="s">
        <v>119</v>
      </c>
      <c r="B53" s="117"/>
      <c r="C53" s="117"/>
      <c r="D53" s="126"/>
      <c r="E53" s="127"/>
      <c r="F53" s="127"/>
      <c r="G53" s="127"/>
      <c r="H53" s="128"/>
      <c r="I53" s="129"/>
      <c r="J53" s="130"/>
      <c r="K53" s="131"/>
      <c r="L53" s="23"/>
      <c r="M53" s="24"/>
    </row>
    <row r="54" spans="1:13" ht="30" customHeight="1" thickBot="1" x14ac:dyDescent="0.35">
      <c r="A54" s="101" t="s">
        <v>120</v>
      </c>
      <c r="B54" s="102"/>
      <c r="C54" s="102"/>
      <c r="D54" s="103"/>
      <c r="E54" s="104"/>
      <c r="F54" s="104"/>
      <c r="G54" s="104"/>
      <c r="H54" s="104"/>
      <c r="I54" s="104"/>
      <c r="J54" s="104"/>
      <c r="K54" s="105"/>
      <c r="L54" s="25"/>
      <c r="M54" s="26"/>
    </row>
    <row r="55" spans="1:13" ht="30" customHeight="1" x14ac:dyDescent="0.2">
      <c r="A55" s="21"/>
      <c r="B55" s="21"/>
      <c r="C55" s="21"/>
      <c r="D55" s="21"/>
      <c r="E55" s="21"/>
      <c r="F55" s="21"/>
      <c r="G55" s="21"/>
      <c r="H55" s="21"/>
      <c r="I55" s="21"/>
    </row>
    <row r="56" spans="1:13" ht="16.5" thickBot="1" x14ac:dyDescent="0.3">
      <c r="A56" s="106" t="s">
        <v>93</v>
      </c>
      <c r="B56" s="106"/>
      <c r="C56" s="106"/>
      <c r="D56" s="106"/>
      <c r="E56" s="106"/>
      <c r="F56" s="106"/>
      <c r="G56" s="106"/>
      <c r="H56" s="106"/>
      <c r="I56" s="106"/>
      <c r="J56" s="106"/>
      <c r="K56" s="106"/>
      <c r="L56" s="106"/>
      <c r="M56" s="106"/>
    </row>
    <row r="57" spans="1:13" ht="200.1" customHeight="1" thickBot="1" x14ac:dyDescent="0.25">
      <c r="A57" s="107"/>
      <c r="B57" s="108"/>
      <c r="C57" s="108"/>
      <c r="D57" s="108"/>
      <c r="E57" s="108"/>
      <c r="F57" s="108"/>
      <c r="G57" s="108"/>
      <c r="H57" s="108"/>
      <c r="I57" s="108"/>
      <c r="J57" s="108"/>
      <c r="K57" s="108"/>
      <c r="L57" s="108"/>
      <c r="M57" s="109"/>
    </row>
  </sheetData>
  <sheetProtection selectLockedCells="1"/>
  <mergeCells count="107">
    <mergeCell ref="F3:J3"/>
    <mergeCell ref="F4:J4"/>
    <mergeCell ref="A7:F7"/>
    <mergeCell ref="H7:M7"/>
    <mergeCell ref="A8:B8"/>
    <mergeCell ref="C8:F8"/>
    <mergeCell ref="I8:J8"/>
    <mergeCell ref="K8:L8"/>
    <mergeCell ref="A11:B11"/>
    <mergeCell ref="C11:F11"/>
    <mergeCell ref="I11:J11"/>
    <mergeCell ref="A12:B12"/>
    <mergeCell ref="C12:F12"/>
    <mergeCell ref="I12:K12"/>
    <mergeCell ref="A9:B9"/>
    <mergeCell ref="C9:F9"/>
    <mergeCell ref="I9:J9"/>
    <mergeCell ref="A10:B10"/>
    <mergeCell ref="C10:F10"/>
    <mergeCell ref="I10:J10"/>
    <mergeCell ref="A15:B15"/>
    <mergeCell ref="C15:F15"/>
    <mergeCell ref="I15:L15"/>
    <mergeCell ref="A16:B16"/>
    <mergeCell ref="C16:F16"/>
    <mergeCell ref="I16:L16"/>
    <mergeCell ref="A13:B13"/>
    <mergeCell ref="C13:F13"/>
    <mergeCell ref="J13:L13"/>
    <mergeCell ref="A14:B14"/>
    <mergeCell ref="C14:D14"/>
    <mergeCell ref="E14:F14"/>
    <mergeCell ref="I14:L14"/>
    <mergeCell ref="A20:B20"/>
    <mergeCell ref="I20:J20"/>
    <mergeCell ref="A21:B21"/>
    <mergeCell ref="I21:J21"/>
    <mergeCell ref="A22:B22"/>
    <mergeCell ref="I22:J22"/>
    <mergeCell ref="I17:J17"/>
    <mergeCell ref="A18:B18"/>
    <mergeCell ref="D18:E19"/>
    <mergeCell ref="I18:L18"/>
    <mergeCell ref="A19:B19"/>
    <mergeCell ref="I19:J19"/>
    <mergeCell ref="A28:B30"/>
    <mergeCell ref="C28:D28"/>
    <mergeCell ref="E28:I28"/>
    <mergeCell ref="J28:L28"/>
    <mergeCell ref="G29:H29"/>
    <mergeCell ref="J29:L29"/>
    <mergeCell ref="G30:H30"/>
    <mergeCell ref="J30:L30"/>
    <mergeCell ref="A23:B23"/>
    <mergeCell ref="I23:L23"/>
    <mergeCell ref="A24:M24"/>
    <mergeCell ref="G25:H25"/>
    <mergeCell ref="G26:H26"/>
    <mergeCell ref="G27:H27"/>
    <mergeCell ref="A33:F33"/>
    <mergeCell ref="G33:H33"/>
    <mergeCell ref="J33:L33"/>
    <mergeCell ref="A34:I34"/>
    <mergeCell ref="J34:L34"/>
    <mergeCell ref="A35:I35"/>
    <mergeCell ref="J35:L35"/>
    <mergeCell ref="A31:C31"/>
    <mergeCell ref="E31:F31"/>
    <mergeCell ref="G31:H31"/>
    <mergeCell ref="J31:K31"/>
    <mergeCell ref="A32:F32"/>
    <mergeCell ref="G32:H32"/>
    <mergeCell ref="J32:L32"/>
    <mergeCell ref="A43:M43"/>
    <mergeCell ref="E44:I47"/>
    <mergeCell ref="K44:M47"/>
    <mergeCell ref="A36:F36"/>
    <mergeCell ref="G36:H36"/>
    <mergeCell ref="J36:K38"/>
    <mergeCell ref="A37:F37"/>
    <mergeCell ref="G37:H37"/>
    <mergeCell ref="A38:F38"/>
    <mergeCell ref="G38:H38"/>
    <mergeCell ref="A54:C54"/>
    <mergeCell ref="D54:K54"/>
    <mergeCell ref="A56:M56"/>
    <mergeCell ref="A57:M57"/>
    <mergeCell ref="E2:I2"/>
    <mergeCell ref="K51:M51"/>
    <mergeCell ref="A52:C52"/>
    <mergeCell ref="D52:H52"/>
    <mergeCell ref="I52:J52"/>
    <mergeCell ref="K52:M52"/>
    <mergeCell ref="A53:C53"/>
    <mergeCell ref="D53:G53"/>
    <mergeCell ref="H53:I53"/>
    <mergeCell ref="J53:K53"/>
    <mergeCell ref="A50:C50"/>
    <mergeCell ref="D50:J50"/>
    <mergeCell ref="A51:C51"/>
    <mergeCell ref="D51:E51"/>
    <mergeCell ref="F51:H51"/>
    <mergeCell ref="I51:J51"/>
    <mergeCell ref="A39:M39"/>
    <mergeCell ref="A40:M40"/>
    <mergeCell ref="A41:M41"/>
    <mergeCell ref="A42:M42"/>
  </mergeCells>
  <dataValidations count="14">
    <dataValidation type="list" allowBlank="1" showInputMessage="1" showErrorMessage="1" error="Y=YES, N=NO" prompt="Y=YES, N=NO" sqref="I36:I38 I33" xr:uid="{00000000-0002-0000-0000-000000000000}">
      <formula1>"Y,N"</formula1>
    </dataValidation>
    <dataValidation type="list" allowBlank="1" showInputMessage="1" showErrorMessage="1" error="Y=YES, N=NO" prompt="Y=YES, N=NO" sqref="C23" xr:uid="{00000000-0002-0000-0000-000001000000}">
      <formula1>"Y, N"</formula1>
    </dataValidation>
    <dataValidation allowBlank="1" sqref="C22" xr:uid="{00000000-0002-0000-0000-000002000000}"/>
    <dataValidation type="decimal" showInputMessage="1" showErrorMessage="1" error="Dimension in feet, two decimal places" prompt="Dimension in feet, two decimal places" sqref="D25 B25 I26 F25:F26" xr:uid="{00000000-0002-0000-0000-000003000000}">
      <formula1>0</formula1>
      <formula2>80</formula2>
    </dataValidation>
    <dataValidation type="decimal" showInputMessage="1" showErrorMessage="1" error="Dimension in feet, two decimal places" prompt="Dimension in feet, two decimal places" sqref="K25:K27" xr:uid="{00000000-0002-0000-0000-000004000000}">
      <formula1>0</formula1>
      <formula2>70</formula2>
    </dataValidation>
    <dataValidation type="decimal" showInputMessage="1" showErrorMessage="1" error="Dimension in feet, two decimal places" prompt="Dimension in feet, two decimal places" sqref="B26 M25:M27" xr:uid="{00000000-0002-0000-0000-000005000000}">
      <formula1>0</formula1>
      <formula2>30</formula2>
    </dataValidation>
    <dataValidation type="decimal" showInputMessage="1" showErrorMessage="1" error="Dimension in feet, two decimal places" prompt="Dimension in feet, two decimal places" sqref="I25" xr:uid="{00000000-0002-0000-0000-000006000000}">
      <formula1>0</formula1>
      <formula2>50</formula2>
    </dataValidation>
    <dataValidation type="decimal" showInputMessage="1" showErrorMessage="1" error="Dimension in feet, two decimal places" prompt="Dimension in feet, two decimal places" sqref="B27" xr:uid="{00000000-0002-0000-0000-000007000000}">
      <formula1>0</formula1>
      <formula2>20</formula2>
    </dataValidation>
    <dataValidation type="whole" showInputMessage="1" showErrorMessage="1" error="Dimension in lbs, nearest lb" prompt="Dimension in lbs, nearest lb" sqref="D26" xr:uid="{00000000-0002-0000-0000-000008000000}">
      <formula1>0</formula1>
      <formula2>82000</formula2>
    </dataValidation>
    <dataValidation type="decimal" showInputMessage="1" showErrorMessage="1" error="Dimension in feet, two decimal places" prompt="Dimension in feet, two decimal places" sqref="M28 F27 I27" xr:uid="{00000000-0002-0000-0000-000009000000}">
      <formula1>0</formula1>
      <formula2>100</formula2>
    </dataValidation>
    <dataValidation type="whole" showInputMessage="1" showErrorMessage="1" error="Dimension in lbs, nearest lb" prompt="Dimension in lbs, nearest lb" sqref="D27" xr:uid="{00000000-0002-0000-0000-00000A000000}">
      <formula1>0</formula1>
      <formula2>29000</formula2>
    </dataValidation>
    <dataValidation type="decimal" showInputMessage="1" showErrorMessage="1" error="Dimension in feet, two decimal places" prompt="Dimension in feet, two decimal places" sqref="F29:F30 I29:I30 D29:D30" xr:uid="{00000000-0002-0000-0000-00000B000000}">
      <formula1>0</formula1>
      <formula2>200</formula2>
    </dataValidation>
    <dataValidation type="whole" allowBlank="1" showInputMessage="1" showErrorMessage="1" error="Whole number -30 to 30" prompt="Whole number -30 to 30" sqref="M19:M22 M9:M17" xr:uid="{00000000-0002-0000-0000-00000C000000}">
      <formula1>-30</formula1>
      <formula2>30</formula2>
    </dataValidation>
    <dataValidation type="whole" showInputMessage="1" showErrorMessage="1" error="Whole number" prompt="Whole number" sqref="M8" xr:uid="{00000000-0002-0000-0000-00000D000000}">
      <formula1>-50</formula1>
      <formula2>400</formula2>
    </dataValidation>
  </dataValidations>
  <printOptions horizontalCentered="1"/>
  <pageMargins left="0.35" right="0.35" top="0.35" bottom="0.25" header="0.3" footer="0.3"/>
  <pageSetup scale="63" fitToHeight="0" orientation="portrait" r:id="rId1"/>
  <rowBreaks count="1" manualBreakCount="1">
    <brk id="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Print Assoc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cp:lastPrinted>1601-01-01T00:00:00Z</cp:lastPrinted>
  <dcterms:created xsi:type="dcterms:W3CDTF">1601-01-01T00:00:00Z</dcterms:created>
  <dcterms:modified xsi:type="dcterms:W3CDTF">2025-01-17T18:10:17Z</dcterms:modified>
</cp:coreProperties>
</file>